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>
    <definedName name="_xlnm.Print_Area" localSheetId="0">'Sheet2'!$A$1:$E$18</definedName>
  </definedNames>
  <calcPr fullCalcOnLoad="1"/>
</workbook>
</file>

<file path=xl/sharedStrings.xml><?xml version="1.0" encoding="utf-8"?>
<sst xmlns="http://schemas.openxmlformats.org/spreadsheetml/2006/main" count="23" uniqueCount="23">
  <si>
    <t>Sl.No.</t>
  </si>
  <si>
    <t>Name of the Category</t>
  </si>
  <si>
    <t>1</t>
  </si>
  <si>
    <t>2</t>
  </si>
  <si>
    <t>Transport Incharge/ Manager</t>
  </si>
  <si>
    <t>Heavy Vehicle Driver</t>
  </si>
  <si>
    <t>Mechanic</t>
  </si>
  <si>
    <t>Medium Vehicle Driver</t>
  </si>
  <si>
    <t>Light Vehicle Driver</t>
  </si>
  <si>
    <t>Accountant/ Clerk/ Typist</t>
  </si>
  <si>
    <t>Computer Operator</t>
  </si>
  <si>
    <t>Cleaner</t>
  </si>
  <si>
    <t xml:space="preserve">PRIVATE MOTOR TRANSPORT </t>
  </si>
  <si>
    <t>Basic Wage</t>
  </si>
  <si>
    <t>Total Wage</t>
  </si>
  <si>
    <t>Wages Linked at 525 CPI points</t>
  </si>
  <si>
    <t>Per point rate of VDA notified in the notification = Rs.6.40</t>
  </si>
  <si>
    <t>Notification issued vide G.O.Ms.No.90, LET&amp;F (Lab.II) Dept., dt:28-09-2007</t>
  </si>
  <si>
    <t xml:space="preserve">Published in Gazette No.618, dated 26-10-2007 </t>
  </si>
  <si>
    <t>CPI points notified as on 01.04.2020 = 1474 points</t>
  </si>
  <si>
    <t>VDA to be paid from 01.04.2020 to 30.09.2020  = 1474 - 525 = 949 Points</t>
  </si>
  <si>
    <t xml:space="preserve">Minimum Wages and VDA payable  
from  01.04.2020 to 30.09.2020 </t>
  </si>
  <si>
    <t>VDA for   949 points</t>
  </si>
</sst>
</file>

<file path=xl/styles.xml><?xml version="1.0" encoding="utf-8"?>
<styleSheet xmlns="http://schemas.openxmlformats.org/spreadsheetml/2006/main">
  <numFmts count="3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ரூ&quot;\ #,##0_);\(&quot;ரூ&quot;\ #,##0\)"/>
    <numFmt numFmtId="179" formatCode="&quot;ரூ&quot;\ #,##0_);[Red]\(&quot;ரூ&quot;\ #,##0\)"/>
    <numFmt numFmtId="180" formatCode="&quot;ரூ&quot;\ #,##0.00_);\(&quot;ரூ&quot;\ #,##0.00\)"/>
    <numFmt numFmtId="181" formatCode="&quot;ரூ&quot;\ #,##0.00_);[Red]\(&quot;ரூ&quot;\ #,##0.00\)"/>
    <numFmt numFmtId="182" formatCode="_(&quot;ரூ&quot;\ * #,##0_);_(&quot;ரூ&quot;\ * \(#,##0\);_(&quot;ரூ&quot;\ * &quot;-&quot;_);_(@_)"/>
    <numFmt numFmtId="183" formatCode="_(&quot;ரூ&quot;\ * #,##0.00_);_(&quot;ரூ&quot;\ * \(#,##0.00\);_(&quot;ரூ&quot;\ * &quot;-&quot;??_);_(@_)"/>
    <numFmt numFmtId="184" formatCode="0.0"/>
    <numFmt numFmtId="185" formatCode="0.000"/>
    <numFmt numFmtId="186" formatCode="0.0000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wrapText="1"/>
    </xf>
    <xf numFmtId="2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2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2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Normal="75" zoomScaleSheetLayoutView="100" zoomScalePageLayoutView="0" workbookViewId="0" topLeftCell="A9">
      <selection activeCell="D11" sqref="D11:D18"/>
    </sheetView>
  </sheetViews>
  <sheetFormatPr defaultColWidth="9.140625" defaultRowHeight="12.75"/>
  <cols>
    <col min="1" max="1" width="5.140625" style="18" customWidth="1"/>
    <col min="2" max="2" width="41.00390625" style="18" customWidth="1"/>
    <col min="3" max="3" width="12.8515625" style="18" customWidth="1"/>
    <col min="4" max="4" width="14.140625" style="19" customWidth="1"/>
    <col min="5" max="5" width="13.57421875" style="18" customWidth="1"/>
    <col min="6" max="16384" width="9.140625" style="18" customWidth="1"/>
  </cols>
  <sheetData>
    <row r="1" spans="1:5" ht="15.75" thickBot="1">
      <c r="A1" s="26" t="s">
        <v>12</v>
      </c>
      <c r="B1" s="27"/>
      <c r="C1" s="27"/>
      <c r="D1" s="27"/>
      <c r="E1" s="28"/>
    </row>
    <row r="2" spans="1:5" ht="44.25" customHeight="1">
      <c r="A2" s="29" t="s">
        <v>17</v>
      </c>
      <c r="B2" s="30"/>
      <c r="C2" s="30"/>
      <c r="D2" s="30"/>
      <c r="E2" s="31"/>
    </row>
    <row r="3" spans="1:5" ht="15">
      <c r="A3" s="32" t="s">
        <v>18</v>
      </c>
      <c r="B3" s="33"/>
      <c r="C3" s="33"/>
      <c r="D3" s="33"/>
      <c r="E3" s="34"/>
    </row>
    <row r="4" spans="1:5" ht="15">
      <c r="A4" s="32" t="s">
        <v>15</v>
      </c>
      <c r="B4" s="33"/>
      <c r="C4" s="33"/>
      <c r="D4" s="33"/>
      <c r="E4" s="34"/>
    </row>
    <row r="5" spans="1:5" ht="15">
      <c r="A5" s="32" t="s">
        <v>19</v>
      </c>
      <c r="B5" s="33"/>
      <c r="C5" s="33"/>
      <c r="D5" s="33"/>
      <c r="E5" s="34"/>
    </row>
    <row r="6" spans="1:5" ht="30.75" customHeight="1">
      <c r="A6" s="32" t="s">
        <v>20</v>
      </c>
      <c r="B6" s="33"/>
      <c r="C6" s="33"/>
      <c r="D6" s="33"/>
      <c r="E6" s="34"/>
    </row>
    <row r="7" spans="1:5" ht="15.75" thickBot="1">
      <c r="A7" s="20" t="s">
        <v>16</v>
      </c>
      <c r="B7" s="21"/>
      <c r="C7" s="21"/>
      <c r="D7" s="21"/>
      <c r="E7" s="22"/>
    </row>
    <row r="8" spans="1:5" ht="45" customHeight="1" thickBot="1">
      <c r="A8" s="23" t="s">
        <v>21</v>
      </c>
      <c r="B8" s="24"/>
      <c r="C8" s="24"/>
      <c r="D8" s="24"/>
      <c r="E8" s="25"/>
    </row>
    <row r="9" spans="1:5" ht="32.25" thickBot="1">
      <c r="A9" s="1" t="s">
        <v>0</v>
      </c>
      <c r="B9" s="1" t="s">
        <v>1</v>
      </c>
      <c r="C9" s="1" t="s">
        <v>13</v>
      </c>
      <c r="D9" s="2" t="s">
        <v>22</v>
      </c>
      <c r="E9" s="1" t="s">
        <v>14</v>
      </c>
    </row>
    <row r="10" spans="1:5" ht="16.5" thickBot="1">
      <c r="A10" s="3" t="s">
        <v>2</v>
      </c>
      <c r="B10" s="3" t="s">
        <v>3</v>
      </c>
      <c r="C10" s="3">
        <v>3</v>
      </c>
      <c r="D10" s="4">
        <v>4</v>
      </c>
      <c r="E10" s="5">
        <v>5</v>
      </c>
    </row>
    <row r="11" spans="1:5" ht="33" customHeight="1">
      <c r="A11" s="6">
        <v>1</v>
      </c>
      <c r="B11" s="7" t="s">
        <v>4</v>
      </c>
      <c r="C11" s="8">
        <v>5557</v>
      </c>
      <c r="D11" s="9">
        <f>ROUND(949*6.4,0)</f>
        <v>6074</v>
      </c>
      <c r="E11" s="10">
        <f>SUM(C11+D11)</f>
        <v>11631</v>
      </c>
    </row>
    <row r="12" spans="1:5" ht="29.25" customHeight="1">
      <c r="A12" s="11">
        <v>2</v>
      </c>
      <c r="B12" s="12" t="s">
        <v>5</v>
      </c>
      <c r="C12" s="13">
        <v>5138</v>
      </c>
      <c r="D12" s="9">
        <f aca="true" t="shared" si="0" ref="D12:D18">ROUND(949*6.4,0)</f>
        <v>6074</v>
      </c>
      <c r="E12" s="10">
        <f>SUM(C12+D12)</f>
        <v>11212</v>
      </c>
    </row>
    <row r="13" spans="1:5" ht="34.5" customHeight="1">
      <c r="A13" s="11">
        <v>3</v>
      </c>
      <c r="B13" s="12" t="s">
        <v>6</v>
      </c>
      <c r="C13" s="13">
        <v>4722</v>
      </c>
      <c r="D13" s="9">
        <f t="shared" si="0"/>
        <v>6074</v>
      </c>
      <c r="E13" s="10">
        <f aca="true" t="shared" si="1" ref="E13:E18">SUM(C13:D13)</f>
        <v>10796</v>
      </c>
    </row>
    <row r="14" spans="1:5" ht="34.5" customHeight="1">
      <c r="A14" s="11">
        <v>4</v>
      </c>
      <c r="B14" s="12" t="s">
        <v>7</v>
      </c>
      <c r="C14" s="13">
        <v>4520</v>
      </c>
      <c r="D14" s="9">
        <f t="shared" si="0"/>
        <v>6074</v>
      </c>
      <c r="E14" s="10">
        <f t="shared" si="1"/>
        <v>10594</v>
      </c>
    </row>
    <row r="15" spans="1:5" ht="34.5" customHeight="1">
      <c r="A15" s="11">
        <v>5</v>
      </c>
      <c r="B15" s="12" t="s">
        <v>9</v>
      </c>
      <c r="C15" s="13">
        <v>4302</v>
      </c>
      <c r="D15" s="9">
        <f t="shared" si="0"/>
        <v>6074</v>
      </c>
      <c r="E15" s="10">
        <f t="shared" si="1"/>
        <v>10376</v>
      </c>
    </row>
    <row r="16" spans="1:5" ht="34.5" customHeight="1">
      <c r="A16" s="11">
        <v>6</v>
      </c>
      <c r="B16" s="12" t="s">
        <v>8</v>
      </c>
      <c r="C16" s="13">
        <v>4102</v>
      </c>
      <c r="D16" s="9">
        <f t="shared" si="0"/>
        <v>6074</v>
      </c>
      <c r="E16" s="10">
        <f t="shared" si="1"/>
        <v>10176</v>
      </c>
    </row>
    <row r="17" spans="1:5" ht="34.5" customHeight="1">
      <c r="A17" s="11">
        <v>7</v>
      </c>
      <c r="B17" s="12" t="s">
        <v>10</v>
      </c>
      <c r="C17" s="13">
        <v>3884</v>
      </c>
      <c r="D17" s="9">
        <f t="shared" si="0"/>
        <v>6074</v>
      </c>
      <c r="E17" s="10">
        <f t="shared" si="1"/>
        <v>9958</v>
      </c>
    </row>
    <row r="18" spans="1:5" ht="34.5" customHeight="1" thickBot="1">
      <c r="A18" s="14">
        <v>8</v>
      </c>
      <c r="B18" s="15" t="s">
        <v>11</v>
      </c>
      <c r="C18" s="16">
        <v>3370</v>
      </c>
      <c r="D18" s="9">
        <f t="shared" si="0"/>
        <v>6074</v>
      </c>
      <c r="E18" s="17">
        <f t="shared" si="1"/>
        <v>9444</v>
      </c>
    </row>
  </sheetData>
  <sheetProtection/>
  <mergeCells count="8">
    <mergeCell ref="A7:E7"/>
    <mergeCell ref="A8:E8"/>
    <mergeCell ref="A1:E1"/>
    <mergeCell ref="A2:E2"/>
    <mergeCell ref="A3:E3"/>
    <mergeCell ref="A4:E4"/>
    <mergeCell ref="A5:E5"/>
    <mergeCell ref="A6:E6"/>
  </mergeCells>
  <printOptions horizontalCentered="1"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2017-06-08T08:58:01Z</cp:lastPrinted>
  <dcterms:created xsi:type="dcterms:W3CDTF">1996-10-14T23:33:28Z</dcterms:created>
  <dcterms:modified xsi:type="dcterms:W3CDTF">2020-05-27T08:00:36Z</dcterms:modified>
  <cp:category/>
  <cp:version/>
  <cp:contentType/>
  <cp:contentStatus/>
</cp:coreProperties>
</file>