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<sst xmlns="http://schemas.openxmlformats.org/spreadsheetml/2006/main" count="25" uniqueCount="25">
  <si>
    <t>Sl.No.</t>
  </si>
  <si>
    <t>Category of Employee</t>
  </si>
  <si>
    <t>Watering the Plants including sowing Avisa seeds/ Digging pits</t>
  </si>
  <si>
    <t>Spraying Pesticides</t>
  </si>
  <si>
    <t>Ploughing/ Weeding by spade and preparation of Beds</t>
  </si>
  <si>
    <t>Cutting of Branches</t>
  </si>
  <si>
    <t>Transplating Vines</t>
  </si>
  <si>
    <t>Grafter</t>
  </si>
  <si>
    <t>Watchman/ Casual Labour/ Gardener</t>
  </si>
  <si>
    <t>Plucking of Betal Vines</t>
  </si>
  <si>
    <t>Plucking of Betal Vines (Piece rate)</t>
  </si>
  <si>
    <t>(ii) for 150 bundles (one bundle consistingt of 100 leaves)</t>
  </si>
  <si>
    <t>Propping category (Unskilled)</t>
  </si>
  <si>
    <t>BETAL VINES</t>
  </si>
  <si>
    <t>Basic Wage</t>
  </si>
  <si>
    <t>Per point rate of VDA notified in the notification = Rs.8.40 Ps.</t>
  </si>
  <si>
    <t>Total wage</t>
  </si>
  <si>
    <t>Notification issued vide G.O.Ms.No.32, LET&amp;F (Lab.II) Dept., dt:18-06-2011</t>
  </si>
  <si>
    <t>Published in Gazette No.368, dated 20-6-2011</t>
  </si>
  <si>
    <t>(i) for 100 bundles (one bundle consisting of 100 leaves)</t>
  </si>
  <si>
    <t>Wages Linked at 589 Agrl. CPI points</t>
  </si>
  <si>
    <t>Agrl. CPI points notified as on 01.04.2017 = 960 points</t>
  </si>
  <si>
    <t>VDA to be paid from 01.04.2017 to 30.09.2017 = 960- 589 = 371 points</t>
  </si>
  <si>
    <t>Minimum Wages and VDA payable  from 01.04.2017 to 30.09.2017</t>
  </si>
  <si>
    <t xml:space="preserve">VDA for 371 points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</si>
</sst>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0.00000"/>
    <numFmt numFmtId="176" formatCode="0.000000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75" zoomScaleNormal="75" zoomScaleSheetLayoutView="75" zoomScalePageLayoutView="0" workbookViewId="0" topLeftCell="A10">
      <selection activeCell="D22" sqref="D22"/>
    </sheetView>
  </sheetViews>
  <sheetFormatPr defaultColWidth="9.140625" defaultRowHeight="12.75"/>
  <cols>
    <col min="1" max="1" width="5.00390625" style="0" customWidth="1"/>
    <col min="2" max="2" width="61.421875" style="0" customWidth="1"/>
    <col min="3" max="3" width="19.7109375" style="0" customWidth="1"/>
    <col min="4" max="4" width="14.421875" style="0" customWidth="1"/>
    <col min="5" max="5" width="13.7109375" style="0" customWidth="1"/>
  </cols>
  <sheetData>
    <row r="1" spans="1:5" ht="22.5" customHeight="1">
      <c r="A1" s="11" t="s">
        <v>13</v>
      </c>
      <c r="B1" s="11"/>
      <c r="C1" s="11"/>
      <c r="D1" s="11"/>
      <c r="E1" s="11"/>
    </row>
    <row r="2" spans="1:5" ht="22.5" customHeight="1">
      <c r="A2" s="12" t="s">
        <v>17</v>
      </c>
      <c r="B2" s="12"/>
      <c r="C2" s="12"/>
      <c r="D2" s="12"/>
      <c r="E2" s="12"/>
    </row>
    <row r="3" spans="1:5" ht="22.5" customHeight="1">
      <c r="A3" s="12" t="s">
        <v>18</v>
      </c>
      <c r="B3" s="12"/>
      <c r="C3" s="12"/>
      <c r="D3" s="12"/>
      <c r="E3" s="12"/>
    </row>
    <row r="4" spans="1:5" ht="22.5" customHeight="1">
      <c r="A4" s="12" t="s">
        <v>20</v>
      </c>
      <c r="B4" s="12"/>
      <c r="C4" s="12"/>
      <c r="D4" s="12"/>
      <c r="E4" s="12"/>
    </row>
    <row r="5" spans="1:5" ht="22.5" customHeight="1">
      <c r="A5" s="12" t="s">
        <v>21</v>
      </c>
      <c r="B5" s="12"/>
      <c r="C5" s="12"/>
      <c r="D5" s="12"/>
      <c r="E5" s="12"/>
    </row>
    <row r="6" spans="1:5" ht="22.5" customHeight="1">
      <c r="A6" s="12" t="s">
        <v>22</v>
      </c>
      <c r="B6" s="12"/>
      <c r="C6" s="12"/>
      <c r="D6" s="12"/>
      <c r="E6" s="12"/>
    </row>
    <row r="7" spans="1:5" ht="22.5" customHeight="1">
      <c r="A7" s="12" t="s">
        <v>15</v>
      </c>
      <c r="B7" s="12"/>
      <c r="C7" s="12"/>
      <c r="D7" s="12"/>
      <c r="E7" s="12"/>
    </row>
    <row r="8" spans="1:5" ht="22.5" customHeight="1">
      <c r="A8" s="11" t="s">
        <v>23</v>
      </c>
      <c r="B8" s="11"/>
      <c r="C8" s="11"/>
      <c r="D8" s="11"/>
      <c r="E8" s="11"/>
    </row>
    <row r="9" spans="1:7" ht="56.25">
      <c r="A9" s="3" t="s">
        <v>0</v>
      </c>
      <c r="B9" s="3" t="s">
        <v>1</v>
      </c>
      <c r="C9" s="3" t="s">
        <v>14</v>
      </c>
      <c r="D9" s="3" t="s">
        <v>24</v>
      </c>
      <c r="E9" s="3" t="s">
        <v>16</v>
      </c>
      <c r="G9" s="2"/>
    </row>
    <row r="10" spans="1:7" ht="21" customHeight="1">
      <c r="A10" s="3">
        <v>1</v>
      </c>
      <c r="B10" s="3">
        <v>2</v>
      </c>
      <c r="C10" s="3">
        <v>3</v>
      </c>
      <c r="D10" s="4">
        <v>4</v>
      </c>
      <c r="E10" s="4">
        <v>5</v>
      </c>
      <c r="F10" s="2"/>
      <c r="G10" s="2"/>
    </row>
    <row r="11" spans="1:7" ht="38.25" customHeight="1">
      <c r="A11" s="5">
        <v>1</v>
      </c>
      <c r="B11" s="6" t="s">
        <v>2</v>
      </c>
      <c r="C11" s="9">
        <v>6468</v>
      </c>
      <c r="D11" s="10">
        <f>SUM(8.4*371)</f>
        <v>3116.4</v>
      </c>
      <c r="E11" s="10">
        <f>SUM(C11+D11)</f>
        <v>9584.4</v>
      </c>
      <c r="F11" s="1"/>
      <c r="G11" s="1"/>
    </row>
    <row r="12" spans="1:7" ht="19.5" customHeight="1">
      <c r="A12" s="5">
        <v>2</v>
      </c>
      <c r="B12" s="7" t="s">
        <v>3</v>
      </c>
      <c r="C12" s="9">
        <v>6468</v>
      </c>
      <c r="D12" s="10">
        <f aca="true" t="shared" si="0" ref="D12:D18">SUM(8.4*371)</f>
        <v>3116.4</v>
      </c>
      <c r="E12" s="10">
        <f aca="true" t="shared" si="1" ref="E12:E22">SUM(C12+D12)</f>
        <v>9584.4</v>
      </c>
      <c r="F12" s="1"/>
      <c r="G12" s="1"/>
    </row>
    <row r="13" spans="1:7" ht="26.25" customHeight="1">
      <c r="A13" s="5">
        <v>3</v>
      </c>
      <c r="B13" s="8" t="s">
        <v>4</v>
      </c>
      <c r="C13" s="9">
        <v>6468</v>
      </c>
      <c r="D13" s="10">
        <f t="shared" si="0"/>
        <v>3116.4</v>
      </c>
      <c r="E13" s="10">
        <f t="shared" si="1"/>
        <v>9584.4</v>
      </c>
      <c r="F13" s="1"/>
      <c r="G13" s="1"/>
    </row>
    <row r="14" spans="1:7" ht="15.75" customHeight="1">
      <c r="A14" s="5">
        <v>4</v>
      </c>
      <c r="B14" s="8" t="s">
        <v>5</v>
      </c>
      <c r="C14" s="9">
        <v>6468</v>
      </c>
      <c r="D14" s="10">
        <f t="shared" si="0"/>
        <v>3116.4</v>
      </c>
      <c r="E14" s="10">
        <f t="shared" si="1"/>
        <v>9584.4</v>
      </c>
      <c r="F14" s="1"/>
      <c r="G14" s="1"/>
    </row>
    <row r="15" spans="1:7" ht="18.75" customHeight="1">
      <c r="A15" s="5">
        <v>5</v>
      </c>
      <c r="B15" s="8" t="s">
        <v>6</v>
      </c>
      <c r="C15" s="9">
        <v>6468</v>
      </c>
      <c r="D15" s="10">
        <f t="shared" si="0"/>
        <v>3116.4</v>
      </c>
      <c r="E15" s="10">
        <f t="shared" si="1"/>
        <v>9584.4</v>
      </c>
      <c r="F15" s="1"/>
      <c r="G15" s="1"/>
    </row>
    <row r="16" spans="1:7" ht="18" customHeight="1">
      <c r="A16" s="5">
        <v>6</v>
      </c>
      <c r="B16" s="8" t="s">
        <v>7</v>
      </c>
      <c r="C16" s="9">
        <v>6468</v>
      </c>
      <c r="D16" s="10">
        <f t="shared" si="0"/>
        <v>3116.4</v>
      </c>
      <c r="E16" s="10">
        <f t="shared" si="1"/>
        <v>9584.4</v>
      </c>
      <c r="F16" s="1"/>
      <c r="G16" s="1"/>
    </row>
    <row r="17" spans="1:7" ht="18.75" customHeight="1">
      <c r="A17" s="5">
        <v>7</v>
      </c>
      <c r="B17" s="8" t="s">
        <v>8</v>
      </c>
      <c r="C17" s="9">
        <v>6468</v>
      </c>
      <c r="D17" s="10">
        <f t="shared" si="0"/>
        <v>3116.4</v>
      </c>
      <c r="E17" s="10">
        <f t="shared" si="1"/>
        <v>9584.4</v>
      </c>
      <c r="F17" s="1"/>
      <c r="G17" s="1"/>
    </row>
    <row r="18" spans="1:7" ht="19.5" customHeight="1">
      <c r="A18" s="5">
        <v>8</v>
      </c>
      <c r="B18" s="8" t="s">
        <v>9</v>
      </c>
      <c r="C18" s="9">
        <v>6468</v>
      </c>
      <c r="D18" s="10">
        <f t="shared" si="0"/>
        <v>3116.4</v>
      </c>
      <c r="E18" s="10">
        <f t="shared" si="1"/>
        <v>9584.4</v>
      </c>
      <c r="F18" s="1"/>
      <c r="G18" s="1"/>
    </row>
    <row r="19" spans="1:7" ht="19.5" customHeight="1">
      <c r="A19" s="5">
        <v>9</v>
      </c>
      <c r="B19" s="8" t="s">
        <v>10</v>
      </c>
      <c r="C19" s="9"/>
      <c r="D19" s="10"/>
      <c r="E19" s="10"/>
      <c r="F19" s="1"/>
      <c r="G19" s="1"/>
    </row>
    <row r="20" spans="1:7" ht="37.5">
      <c r="A20" s="5"/>
      <c r="B20" s="8" t="s">
        <v>19</v>
      </c>
      <c r="C20" s="9">
        <v>250</v>
      </c>
      <c r="D20" s="10">
        <f>250/589*371</f>
        <v>157.47028862478777</v>
      </c>
      <c r="E20" s="10">
        <f t="shared" si="1"/>
        <v>407.47028862478777</v>
      </c>
      <c r="F20" s="1"/>
      <c r="G20" s="1"/>
    </row>
    <row r="21" spans="1:7" ht="37.5">
      <c r="A21" s="5"/>
      <c r="B21" s="8" t="s">
        <v>11</v>
      </c>
      <c r="C21" s="9">
        <v>375</v>
      </c>
      <c r="D21" s="10">
        <f>350/589*371</f>
        <v>220.45840407470286</v>
      </c>
      <c r="E21" s="10">
        <f t="shared" si="1"/>
        <v>595.4584040747029</v>
      </c>
      <c r="F21" s="1"/>
      <c r="G21" s="1"/>
    </row>
    <row r="22" spans="1:7" ht="19.5" customHeight="1">
      <c r="A22" s="5">
        <v>10</v>
      </c>
      <c r="B22" s="8" t="s">
        <v>12</v>
      </c>
      <c r="C22" s="9">
        <v>5666</v>
      </c>
      <c r="D22" s="10">
        <f>SUM(8.4*371)</f>
        <v>3116.4</v>
      </c>
      <c r="E22" s="10">
        <f t="shared" si="1"/>
        <v>8782.4</v>
      </c>
      <c r="F22" s="1"/>
      <c r="G22" s="1"/>
    </row>
    <row r="23" spans="1:3" ht="18.75">
      <c r="A23" s="1"/>
      <c r="B23" s="1"/>
      <c r="C23" s="1"/>
    </row>
    <row r="24" spans="1:3" ht="18.75">
      <c r="A24" s="1"/>
      <c r="B24" s="1"/>
      <c r="C24" s="1"/>
    </row>
    <row r="25" spans="1:3" ht="18.75">
      <c r="A25" s="1"/>
      <c r="B25" s="1"/>
      <c r="C25" s="1"/>
    </row>
    <row r="26" spans="1:3" ht="18.75">
      <c r="A26" s="1"/>
      <c r="B26" s="1"/>
      <c r="C26" s="1"/>
    </row>
    <row r="27" spans="1:3" ht="18.75">
      <c r="A27" s="1"/>
      <c r="B27" s="1"/>
      <c r="C27" s="1"/>
    </row>
  </sheetData>
  <sheetProtection/>
  <mergeCells count="8">
    <mergeCell ref="A8:E8"/>
    <mergeCell ref="A1:E1"/>
    <mergeCell ref="A5:E5"/>
    <mergeCell ref="A6:E6"/>
    <mergeCell ref="A7:E7"/>
    <mergeCell ref="A4:E4"/>
    <mergeCell ref="A3:E3"/>
    <mergeCell ref="A2:E2"/>
  </mergeCells>
  <printOptions horizontalCentered="1" verticalCentered="1"/>
  <pageMargins left="0.75" right="0.75" top="0.75" bottom="0.75" header="0.5" footer="0.5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2006-05-05T23:11:11Z</cp:lastPrinted>
  <dcterms:created xsi:type="dcterms:W3CDTF">1996-10-14T23:33:28Z</dcterms:created>
  <dcterms:modified xsi:type="dcterms:W3CDTF">2017-04-15T10:09:06Z</dcterms:modified>
  <cp:category/>
  <cp:version/>
  <cp:contentType/>
  <cp:contentStatus/>
</cp:coreProperties>
</file>