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2" sheetId="1" r:id="rId1"/>
    <sheet name="Sheet3" sheetId="2" r:id="rId2"/>
  </sheets>
  <definedNames>
    <definedName name="_xlnm.Print_Area" localSheetId="0">'Sheet2'!$A$1:$N$17</definedName>
  </definedNames>
  <calcPr fullCalcOnLoad="1"/>
</workbook>
</file>

<file path=xl/sharedStrings.xml><?xml version="1.0" encoding="utf-8"?>
<sst xmlns="http://schemas.openxmlformats.org/spreadsheetml/2006/main" count="32" uniqueCount="24">
  <si>
    <t>Sl.No.</t>
  </si>
  <si>
    <t xml:space="preserve"> </t>
  </si>
  <si>
    <t>Name of the Category</t>
  </si>
  <si>
    <t>Zone-I</t>
  </si>
  <si>
    <t>Zone-II</t>
  </si>
  <si>
    <t>Manager</t>
  </si>
  <si>
    <t>Zone-III</t>
  </si>
  <si>
    <t>Zone-IV</t>
  </si>
  <si>
    <t>Asst.Manager/ Operator</t>
  </si>
  <si>
    <t>Asst.Operator/ A/c.Operator/ Mechanic/ Electrician/ Carpenter/ Painter/ Plumber</t>
  </si>
  <si>
    <t>Accountant/ Cashier/ Computer Operator</t>
  </si>
  <si>
    <t>Rewinder/ Booking Clerk</t>
  </si>
  <si>
    <t>Gate Keeper/ Office Boy/ Torcher Guide/ Watchman/ Security Guard/ Cycle Stand Boy/ Sweeper/ Gardner/ Scavenger/ Mike Announcer/ Rickshaw Puller/ Board Boy</t>
  </si>
  <si>
    <t>CINEMA INDUSTRY</t>
  </si>
  <si>
    <t>Basic</t>
  </si>
  <si>
    <t>Total Wage</t>
  </si>
  <si>
    <t>Notification issued vide G.O.Ms.No.17, LET&amp;F (Lab.II) Dept., dt:19-02-2009</t>
  </si>
  <si>
    <t xml:space="preserve">Published in Gazette No. 105 , dated 19-02-2009 </t>
  </si>
  <si>
    <t>Wages Linked at 537 CPI points</t>
  </si>
  <si>
    <t>Per point rate of VDA notified in the notification = Rs.6.80</t>
  </si>
  <si>
    <t>CPI points notified as on 01.04.2017 = 1286 points</t>
  </si>
  <si>
    <t>VDA to be paid from 01.04.2017 to 30.09.2017 = 1286 - 537 =  749 Points</t>
  </si>
  <si>
    <t xml:space="preserve">Minimum Wages and VDA payable from  01.04.2017 to 30.09.2017 </t>
  </si>
  <si>
    <t>VDA for  749 points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</si>
</sst>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ரூ&quot;\ #,##0_);\(&quot;ரூ&quot;\ #,##0\)"/>
    <numFmt numFmtId="173" formatCode="&quot;ரூ&quot;\ #,##0_);[Red]\(&quot;ரூ&quot;\ #,##0\)"/>
    <numFmt numFmtId="174" formatCode="&quot;ரூ&quot;\ #,##0.00_);\(&quot;ரூ&quot;\ #,##0.00\)"/>
    <numFmt numFmtId="175" formatCode="&quot;ரூ&quot;\ #,##0.00_);[Red]\(&quot;ரூ&quot;\ #,##0.00\)"/>
    <numFmt numFmtId="176" formatCode="_(&quot;ரூ&quot;\ * #,##0_);_(&quot;ரூ&quot;\ * \(#,##0\);_(&quot;ரூ&quot;\ * &quot;-&quot;_);_(@_)"/>
    <numFmt numFmtId="177" formatCode="_(&quot;ரூ&quot;\ * #,##0.00_);_(&quot;ரூ&quot;\ * \(#,##0.00\);_(&quot;ரூ&quot;\ * &quot;-&quot;??_);_(@_)"/>
    <numFmt numFmtId="178" formatCode="0.0"/>
    <numFmt numFmtId="179" formatCode="0.000"/>
    <numFmt numFmtId="180" formatCode="0.0000"/>
    <numFmt numFmtId="181" formatCode="0.0000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2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5" zoomScaleNormal="75" zoomScaleSheetLayoutView="75" zoomScalePageLayoutView="0" workbookViewId="0" topLeftCell="A6">
      <selection activeCell="J12" sqref="J12:J17"/>
    </sheetView>
  </sheetViews>
  <sheetFormatPr defaultColWidth="9.140625" defaultRowHeight="12.75"/>
  <cols>
    <col min="1" max="1" width="5.28125" style="0" customWidth="1"/>
    <col min="2" max="2" width="30.28125" style="0" customWidth="1"/>
    <col min="3" max="3" width="10.140625" style="0" customWidth="1"/>
    <col min="4" max="4" width="10.421875" style="0" customWidth="1"/>
    <col min="5" max="5" width="9.8515625" style="0" customWidth="1"/>
    <col min="6" max="6" width="10.00390625" style="0" customWidth="1"/>
    <col min="7" max="7" width="11.28125" style="0" customWidth="1"/>
    <col min="8" max="8" width="10.140625" style="0" customWidth="1"/>
    <col min="9" max="10" width="10.28125" style="0" customWidth="1"/>
    <col min="11" max="12" width="11.00390625" style="0" customWidth="1"/>
    <col min="13" max="13" width="11.7109375" style="0" customWidth="1"/>
    <col min="14" max="14" width="13.00390625" style="0" customWidth="1"/>
  </cols>
  <sheetData>
    <row r="1" spans="1:14" ht="21" thickBot="1">
      <c r="A1" s="21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8.7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18.75">
      <c r="A3" s="18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18.75">
      <c r="A4" s="18" t="s">
        <v>18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18.75">
      <c r="A5" s="18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ht="18.75">
      <c r="A6" s="18" t="s">
        <v>21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ht="18.75" customHeight="1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1:14" ht="18.75">
      <c r="A8" s="14" t="s">
        <v>22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</row>
    <row r="9" spans="1:14" ht="45" customHeight="1">
      <c r="A9" s="7" t="s">
        <v>0</v>
      </c>
      <c r="B9" s="7" t="s">
        <v>2</v>
      </c>
      <c r="C9" s="17" t="s">
        <v>14</v>
      </c>
      <c r="D9" s="17"/>
      <c r="E9" s="17"/>
      <c r="F9" s="17"/>
      <c r="G9" s="17" t="s">
        <v>23</v>
      </c>
      <c r="H9" s="17"/>
      <c r="I9" s="17"/>
      <c r="J9" s="17"/>
      <c r="K9" s="17" t="s">
        <v>15</v>
      </c>
      <c r="L9" s="17"/>
      <c r="M9" s="17"/>
      <c r="N9" s="17"/>
    </row>
    <row r="10" spans="1:15" ht="18.75">
      <c r="A10" s="8">
        <v>1</v>
      </c>
      <c r="B10" s="8">
        <v>2</v>
      </c>
      <c r="C10" s="13">
        <v>3</v>
      </c>
      <c r="D10" s="13"/>
      <c r="E10" s="13"/>
      <c r="F10" s="13"/>
      <c r="G10" s="13">
        <v>4</v>
      </c>
      <c r="H10" s="13"/>
      <c r="I10" s="13"/>
      <c r="J10" s="13"/>
      <c r="K10" s="13">
        <v>5</v>
      </c>
      <c r="L10" s="13"/>
      <c r="M10" s="13"/>
      <c r="N10" s="13"/>
      <c r="O10" t="s">
        <v>1</v>
      </c>
    </row>
    <row r="11" spans="1:14" ht="18.75">
      <c r="A11" s="7"/>
      <c r="B11" s="9"/>
      <c r="C11" s="10" t="s">
        <v>3</v>
      </c>
      <c r="D11" s="10" t="s">
        <v>4</v>
      </c>
      <c r="E11" s="10" t="s">
        <v>6</v>
      </c>
      <c r="F11" s="10" t="s">
        <v>7</v>
      </c>
      <c r="G11" s="10" t="s">
        <v>3</v>
      </c>
      <c r="H11" s="10" t="s">
        <v>4</v>
      </c>
      <c r="I11" s="10" t="s">
        <v>6</v>
      </c>
      <c r="J11" s="10" t="s">
        <v>7</v>
      </c>
      <c r="K11" s="10" t="s">
        <v>3</v>
      </c>
      <c r="L11" s="10" t="s">
        <v>4</v>
      </c>
      <c r="M11" s="10" t="s">
        <v>6</v>
      </c>
      <c r="N11" s="10" t="s">
        <v>7</v>
      </c>
    </row>
    <row r="12" spans="1:16" ht="18.75">
      <c r="A12" s="4">
        <v>1</v>
      </c>
      <c r="B12" s="11" t="s">
        <v>5</v>
      </c>
      <c r="C12" s="12">
        <v>7164</v>
      </c>
      <c r="D12" s="12">
        <v>6288</v>
      </c>
      <c r="E12" s="12">
        <v>6051</v>
      </c>
      <c r="F12" s="12">
        <v>5399</v>
      </c>
      <c r="G12" s="6">
        <f>SUM(749*6.8)</f>
        <v>5093.2</v>
      </c>
      <c r="H12" s="6">
        <f>SUM(749*6.8)</f>
        <v>5093.2</v>
      </c>
      <c r="I12" s="6">
        <f>SUM(749*6.8)</f>
        <v>5093.2</v>
      </c>
      <c r="J12" s="6">
        <f>SUM(749*6.8)</f>
        <v>5093.2</v>
      </c>
      <c r="K12" s="2">
        <f aca="true" t="shared" si="0" ref="K12:N17">SUM(C12+G12)</f>
        <v>12257.2</v>
      </c>
      <c r="L12" s="2">
        <f t="shared" si="0"/>
        <v>11381.2</v>
      </c>
      <c r="M12" s="2">
        <f t="shared" si="0"/>
        <v>11144.2</v>
      </c>
      <c r="N12" s="2">
        <f t="shared" si="0"/>
        <v>10492.2</v>
      </c>
      <c r="P12" s="3"/>
    </row>
    <row r="13" spans="1:14" ht="21.75" customHeight="1">
      <c r="A13" s="4">
        <v>2</v>
      </c>
      <c r="B13" s="11" t="s">
        <v>8</v>
      </c>
      <c r="C13" s="1">
        <v>5794</v>
      </c>
      <c r="D13" s="1">
        <v>5747</v>
      </c>
      <c r="E13" s="1">
        <v>5346</v>
      </c>
      <c r="F13" s="1">
        <v>5146</v>
      </c>
      <c r="G13" s="6">
        <f aca="true" t="shared" si="1" ref="G13:J17">SUM(749*6.8)</f>
        <v>5093.2</v>
      </c>
      <c r="H13" s="6">
        <f t="shared" si="1"/>
        <v>5093.2</v>
      </c>
      <c r="I13" s="6">
        <f t="shared" si="1"/>
        <v>5093.2</v>
      </c>
      <c r="J13" s="6">
        <f t="shared" si="1"/>
        <v>5093.2</v>
      </c>
      <c r="K13" s="2">
        <f t="shared" si="0"/>
        <v>10887.2</v>
      </c>
      <c r="L13" s="2">
        <f t="shared" si="0"/>
        <v>10840.2</v>
      </c>
      <c r="M13" s="2">
        <f t="shared" si="0"/>
        <v>10439.2</v>
      </c>
      <c r="N13" s="2">
        <f t="shared" si="0"/>
        <v>10239.2</v>
      </c>
    </row>
    <row r="14" spans="1:14" ht="75">
      <c r="A14" s="4">
        <v>3</v>
      </c>
      <c r="B14" s="5" t="s">
        <v>9</v>
      </c>
      <c r="C14" s="1">
        <v>5114</v>
      </c>
      <c r="D14" s="1">
        <v>5080</v>
      </c>
      <c r="E14" s="1">
        <v>4766</v>
      </c>
      <c r="F14" s="1">
        <v>4674</v>
      </c>
      <c r="G14" s="6">
        <f t="shared" si="1"/>
        <v>5093.2</v>
      </c>
      <c r="H14" s="6">
        <f t="shared" si="1"/>
        <v>5093.2</v>
      </c>
      <c r="I14" s="6">
        <f t="shared" si="1"/>
        <v>5093.2</v>
      </c>
      <c r="J14" s="6">
        <f t="shared" si="1"/>
        <v>5093.2</v>
      </c>
      <c r="K14" s="2">
        <f t="shared" si="0"/>
        <v>10207.2</v>
      </c>
      <c r="L14" s="2">
        <f t="shared" si="0"/>
        <v>10173.2</v>
      </c>
      <c r="M14" s="2">
        <f t="shared" si="0"/>
        <v>9859.2</v>
      </c>
      <c r="N14" s="2">
        <f t="shared" si="0"/>
        <v>9767.2</v>
      </c>
    </row>
    <row r="15" spans="1:14" ht="37.5">
      <c r="A15" s="4">
        <v>4</v>
      </c>
      <c r="B15" s="5" t="s">
        <v>10</v>
      </c>
      <c r="C15" s="1">
        <v>4826</v>
      </c>
      <c r="D15" s="1">
        <v>4647</v>
      </c>
      <c r="E15" s="1">
        <v>4581</v>
      </c>
      <c r="F15" s="1">
        <v>4514</v>
      </c>
      <c r="G15" s="6">
        <f t="shared" si="1"/>
        <v>5093.2</v>
      </c>
      <c r="H15" s="6">
        <f t="shared" si="1"/>
        <v>5093.2</v>
      </c>
      <c r="I15" s="6">
        <f t="shared" si="1"/>
        <v>5093.2</v>
      </c>
      <c r="J15" s="6">
        <f t="shared" si="1"/>
        <v>5093.2</v>
      </c>
      <c r="K15" s="2">
        <f t="shared" si="0"/>
        <v>9919.2</v>
      </c>
      <c r="L15" s="2">
        <f t="shared" si="0"/>
        <v>9740.2</v>
      </c>
      <c r="M15" s="2">
        <f t="shared" si="0"/>
        <v>9674.2</v>
      </c>
      <c r="N15" s="2">
        <f t="shared" si="0"/>
        <v>9607.2</v>
      </c>
    </row>
    <row r="16" spans="1:14" ht="27.75" customHeight="1">
      <c r="A16" s="4">
        <v>5</v>
      </c>
      <c r="B16" s="5" t="s">
        <v>11</v>
      </c>
      <c r="C16" s="1">
        <v>4424</v>
      </c>
      <c r="D16" s="1">
        <v>4340</v>
      </c>
      <c r="E16" s="1">
        <v>4001</v>
      </c>
      <c r="F16" s="1">
        <v>3969</v>
      </c>
      <c r="G16" s="6">
        <f t="shared" si="1"/>
        <v>5093.2</v>
      </c>
      <c r="H16" s="6">
        <f t="shared" si="1"/>
        <v>5093.2</v>
      </c>
      <c r="I16" s="6">
        <f t="shared" si="1"/>
        <v>5093.2</v>
      </c>
      <c r="J16" s="6">
        <f t="shared" si="1"/>
        <v>5093.2</v>
      </c>
      <c r="K16" s="2">
        <f t="shared" si="0"/>
        <v>9517.2</v>
      </c>
      <c r="L16" s="2">
        <f t="shared" si="0"/>
        <v>9433.2</v>
      </c>
      <c r="M16" s="2">
        <f t="shared" si="0"/>
        <v>9094.2</v>
      </c>
      <c r="N16" s="2">
        <f t="shared" si="0"/>
        <v>9062.2</v>
      </c>
    </row>
    <row r="17" spans="1:14" ht="158.25" customHeight="1">
      <c r="A17" s="4">
        <v>6</v>
      </c>
      <c r="B17" s="5" t="s">
        <v>12</v>
      </c>
      <c r="C17" s="1">
        <v>4236</v>
      </c>
      <c r="D17" s="1">
        <v>3960</v>
      </c>
      <c r="E17" s="1">
        <v>3772</v>
      </c>
      <c r="F17" s="1">
        <v>3673</v>
      </c>
      <c r="G17" s="6">
        <f t="shared" si="1"/>
        <v>5093.2</v>
      </c>
      <c r="H17" s="6">
        <f t="shared" si="1"/>
        <v>5093.2</v>
      </c>
      <c r="I17" s="6">
        <f t="shared" si="1"/>
        <v>5093.2</v>
      </c>
      <c r="J17" s="6">
        <f t="shared" si="1"/>
        <v>5093.2</v>
      </c>
      <c r="K17" s="2">
        <f t="shared" si="0"/>
        <v>9329.2</v>
      </c>
      <c r="L17" s="2">
        <f t="shared" si="0"/>
        <v>9053.2</v>
      </c>
      <c r="M17" s="2">
        <f t="shared" si="0"/>
        <v>8865.2</v>
      </c>
      <c r="N17" s="2">
        <f t="shared" si="0"/>
        <v>8766.2</v>
      </c>
    </row>
  </sheetData>
  <sheetProtection/>
  <mergeCells count="14">
    <mergeCell ref="A5:N5"/>
    <mergeCell ref="A6:N6"/>
    <mergeCell ref="A7:N7"/>
    <mergeCell ref="A1:N1"/>
    <mergeCell ref="A2:N2"/>
    <mergeCell ref="A3:N3"/>
    <mergeCell ref="A4:N4"/>
    <mergeCell ref="C10:F10"/>
    <mergeCell ref="G10:J10"/>
    <mergeCell ref="K10:N10"/>
    <mergeCell ref="A8:N8"/>
    <mergeCell ref="C9:F9"/>
    <mergeCell ref="G9:J9"/>
    <mergeCell ref="K9:N9"/>
  </mergeCells>
  <printOptions horizontalCentered="1" verticalCentered="1"/>
  <pageMargins left="0.75" right="0.75" top="1" bottom="1" header="0.5" footer="0.5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JCL-II</cp:lastModifiedBy>
  <cp:lastPrinted>2011-03-18T07:21:43Z</cp:lastPrinted>
  <dcterms:created xsi:type="dcterms:W3CDTF">1996-10-14T23:33:28Z</dcterms:created>
  <dcterms:modified xsi:type="dcterms:W3CDTF">2017-03-24T07:11:38Z</dcterms:modified>
  <cp:category/>
  <cp:version/>
  <cp:contentType/>
  <cp:contentStatus/>
</cp:coreProperties>
</file>