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'Sheet2'!$A$1:$F$69</definedName>
    <definedName name="_xlnm.Print_Area" localSheetId="1">'Sheet3'!$A$1:$E$14</definedName>
  </definedNames>
  <calcPr fullCalcOnLoad="1"/>
</workbook>
</file>

<file path=xl/sharedStrings.xml><?xml version="1.0" encoding="utf-8"?>
<sst xmlns="http://schemas.openxmlformats.org/spreadsheetml/2006/main" count="200" uniqueCount="118">
  <si>
    <t>Sl.No.</t>
  </si>
  <si>
    <t>Senior Accountant</t>
  </si>
  <si>
    <t>Cashier</t>
  </si>
  <si>
    <t>Sr.Assistant/Sr.Steno</t>
  </si>
  <si>
    <t>Heavy Vehicle Driver</t>
  </si>
  <si>
    <t>Light Vehicle Driver</t>
  </si>
  <si>
    <t>Machine Operator</t>
  </si>
  <si>
    <t>Shift Operator</t>
  </si>
  <si>
    <t>PIECE RATE BASIS</t>
  </si>
  <si>
    <t>Packing of:-</t>
  </si>
  <si>
    <t>SEED PROCESSING UNITS</t>
  </si>
  <si>
    <t>Name of the Category</t>
  </si>
  <si>
    <t>Basic Wage</t>
  </si>
  <si>
    <t>Total Wage</t>
  </si>
  <si>
    <t>Per point rate of VDA notified in the notification = against Col.No.4</t>
  </si>
  <si>
    <t>Notification issued vide G.O.Ms.No.35 , LET&amp;F (Lab.II) Dept., dt:16-03-2009</t>
  </si>
  <si>
    <t>Wages Linked at 487 CPI points</t>
  </si>
  <si>
    <t>Manager/Secretary/Accounts Officer, Chemist/Seeds Officer/Seed Analyst/Agril.Officer/Marketing Manager/Plant Breeder.</t>
  </si>
  <si>
    <t>Plant Manager/ Plant Engnitee/Field Plant Incharge/Field Manager</t>
  </si>
  <si>
    <t>Supervisors/Plant Operator/Lab.Technicians</t>
  </si>
  <si>
    <t>Production Assistnant/Field Assistant</t>
  </si>
  <si>
    <t>Electrician/Mechanic/Fitter/Machinist</t>
  </si>
  <si>
    <t>Asst. Manager/Accountant/ Cashier/Jr.Asst.,/Jr.Accountant/Typist/Research Asst.,</t>
  </si>
  <si>
    <t>Asst., Operator/Skilled Mazdoors/Stores Asst./Lab.Assistant</t>
  </si>
  <si>
    <t>Grader/Mazdoor(Daily Wage)</t>
  </si>
  <si>
    <t>1.Jawar 20 packets of 5Kgs/Sunflower 20 packets of 5 Kgs.</t>
  </si>
  <si>
    <t>2. Bajra 65 packets of 1 1/2 Kgs.</t>
  </si>
  <si>
    <t>3. Maize 20 Packets of 5 Kgs.</t>
  </si>
  <si>
    <t>***</t>
  </si>
  <si>
    <r>
      <t xml:space="preserve">*** </t>
    </r>
    <r>
      <rPr>
        <sz val="14"/>
        <rFont val="Arial"/>
        <family val="0"/>
      </rPr>
      <t xml:space="preserve"> The workers engaged on daily &amp; Piece rate basis shall 
be paid cost oif lilving allowance 
@Rs.0.20 paise per point per day</t>
    </r>
  </si>
  <si>
    <t xml:space="preserve"> </t>
  </si>
  <si>
    <t>---</t>
  </si>
  <si>
    <t>Published in Gazette No.204 , dated 21-04-2009</t>
  </si>
  <si>
    <t>Lift Operator/Xerox Operator/Security Guard/ Attender.Watchman/Sweeper/Casual Labour/Seeds Processor/Sorter/Packer.Loader. Unloader. Bag Closer/Stamper/Sealer/Helper/Gardener/Cleaner.</t>
  </si>
  <si>
    <t>Sl.
No.</t>
  </si>
  <si>
    <t>Crop</t>
  </si>
  <si>
    <t>How many pockets can an ordinary worker make per day</t>
  </si>
  <si>
    <t>Present wage paid</t>
  </si>
  <si>
    <t>Nature of Activity</t>
  </si>
  <si>
    <t xml:space="preserve">Gingelly(50 pockeks 2Kgs.) </t>
  </si>
  <si>
    <t xml:space="preserve">Soybeen(03 pockeks 30 Kgs.) </t>
  </si>
  <si>
    <t xml:space="preserve">Groundnut (03 pockeks 30 Kgs.) </t>
  </si>
  <si>
    <t xml:space="preserve">Jute(50 pockeks 02Kgs.) </t>
  </si>
  <si>
    <t xml:space="preserve">Sunhemp(04 pockeks 25 Kgs.) </t>
  </si>
  <si>
    <t>Blackgram (25 packets of 4 Kg)</t>
  </si>
  <si>
    <t xml:space="preserve">Castor (25 pockeks 4Kgs.) </t>
  </si>
  <si>
    <t xml:space="preserve">Bengal gram (20 pockeks  5 Kgs.) </t>
  </si>
  <si>
    <t xml:space="preserve">Red gram (25 pockeks 4Kgs.) </t>
  </si>
  <si>
    <t xml:space="preserve">Green gram (25 pockeks 4Kgs.) </t>
  </si>
  <si>
    <t>Paddy  ( 3 Packets of 39 kgs)</t>
  </si>
  <si>
    <t xml:space="preserve">Feeding//Packing  with the help of machines </t>
  </si>
  <si>
    <t>Additional activities/ Seeds to be included in the employment "Seed Processing Units"</t>
  </si>
  <si>
    <t>S.No.</t>
  </si>
  <si>
    <t>Name of the Crop</t>
  </si>
  <si>
    <t xml:space="preserve">Nature of Activity </t>
  </si>
  <si>
    <t>Piece rate basis per Unit/Qtl.</t>
  </si>
  <si>
    <t>Paddy (3 packets of 30 Kgs)</t>
  </si>
  <si>
    <t>Feeding, Stenciling, Filling, Weighing, Packing, Stitching and stacking</t>
  </si>
  <si>
    <t>Paddy (50 Packets of 2 Kgs)</t>
  </si>
  <si>
    <t>-do-</t>
  </si>
  <si>
    <t>14.40</t>
  </si>
  <si>
    <t>6.20</t>
  </si>
  <si>
    <t>Jowar (20 Packets of 5 Kgs)</t>
  </si>
  <si>
    <t>18.00</t>
  </si>
  <si>
    <t>5.00</t>
  </si>
  <si>
    <t>Maize (20 Packets of 5 Kgs)</t>
  </si>
  <si>
    <t>Bajra (65 Packets of 1 ½  Kgs)</t>
  </si>
  <si>
    <t>36.00</t>
  </si>
  <si>
    <t>2.50</t>
  </si>
  <si>
    <t>PULSES</t>
  </si>
  <si>
    <t>Blackgram (25 Packets of 4 Kg)</t>
  </si>
  <si>
    <t>Greengram (25 Packets of 4 Kg)</t>
  </si>
  <si>
    <t>Redgram (25 Packets of 4 Kg)</t>
  </si>
  <si>
    <t>Bengalgram (4 Packets of 25 Kg)</t>
  </si>
  <si>
    <t>6.30</t>
  </si>
  <si>
    <t>14.20</t>
  </si>
  <si>
    <t>Horsegram (20 Packets of 5 Kg)</t>
  </si>
  <si>
    <t>Groundnut (3 Packets of 30 Kg.)</t>
  </si>
  <si>
    <t>OTHER OIL SEEDS</t>
  </si>
  <si>
    <t>Safflower (25 Packets of 4 Kg.)</t>
  </si>
  <si>
    <t>Sunflower (20 Packets of 5 Kg.)</t>
  </si>
  <si>
    <t>6.00</t>
  </si>
  <si>
    <t>Castor (25 Packets of 4 Kg.)</t>
  </si>
  <si>
    <t>Gingelly (50 Packets of 2 Kg.)</t>
  </si>
  <si>
    <t>Soybean (3 Packets of 30 Kg.)</t>
  </si>
  <si>
    <t>Jute (50 Packets of 2 Kg.)</t>
  </si>
  <si>
    <t>16.20</t>
  </si>
  <si>
    <t>5.50</t>
  </si>
  <si>
    <t>Ragi (33 Packets of 3 Kg.)</t>
  </si>
  <si>
    <t>Cowpea (5 Packets of 20 Kg.)</t>
  </si>
  <si>
    <t>Mesta (5 Packets of 20 Kg.)</t>
  </si>
  <si>
    <t>Sunhemp (4 Packets of 25 Kg.)</t>
  </si>
  <si>
    <t>Dhaincha (4 Packets of 25 Kg.)</t>
  </si>
  <si>
    <t>Pillipesara (5 Packets of 20 Kg.)</t>
  </si>
  <si>
    <r>
      <t>1.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</si>
  <si>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2.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</si>
  <si>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3.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</si>
  <si>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4.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</si>
  <si>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5.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</si>
  <si>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6.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</si>
  <si>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7.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</si>
  <si>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8.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</si>
  <si>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9.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 </t>
    </r>
  </si>
  <si>
    <r>
      <t>10.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</si>
  <si>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r>
      <t>11.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</si>
  <si>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r>
      <t>12.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</si>
  <si>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r>
      <t>13.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</si>
  <si>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r>
      <t>14.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</si>
  <si>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r>
      <t>15.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 </t>
    </r>
  </si>
  <si>
    <t>Published in Gazette No.584 , dated 22-10-2010</t>
  </si>
  <si>
    <t>***  The workers engaged on daily &amp; Piece rate basis shall 
be paid cost oif lilving allowance 
@Rs.0.20 paise per point per day</t>
  </si>
  <si>
    <t>Average work output per worker per day (Qtls.) (in Rs.)</t>
  </si>
  <si>
    <t>Notification issued vide G.O.Ms.No.89, LET &amp; F (Lab.II) Dept., dated 14.10.2010</t>
  </si>
  <si>
    <t>Inclusion of 15 Additional Crops/Seeds to the categories specified in the Scheduled Employment in "Seed Processing Units" vide  G.O.Ms.No.35 , LET&amp;F (Lab.II) Dept., dt:16-03-2009</t>
  </si>
  <si>
    <t>CPI points notified as on 01.04.2017 = 1286 points</t>
  </si>
  <si>
    <t>VDA to be paid from 01.04.2017 to 30.09.2017 = 1286 - 487 = 799 points</t>
  </si>
  <si>
    <t>Minimum Wages and VDA payable  from 01.04.2017 to 30.09.2017</t>
  </si>
  <si>
    <t>VDA for 799 points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</si>
</sst>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4" fontId="1" fillId="0" borderId="10" xfId="44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4" fontId="1" fillId="0" borderId="10" xfId="44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75" zoomScaleNormal="75" zoomScaleSheetLayoutView="75" zoomScalePageLayoutView="0" workbookViewId="0" topLeftCell="A38">
      <selection activeCell="N41" sqref="N41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10.57421875" style="0" customWidth="1"/>
    <col min="4" max="4" width="10.140625" style="0" customWidth="1"/>
    <col min="5" max="5" width="14.140625" style="0" customWidth="1"/>
    <col min="6" max="6" width="13.421875" style="0" customWidth="1"/>
    <col min="7" max="9" width="9.140625" style="0" hidden="1" customWidth="1"/>
  </cols>
  <sheetData>
    <row r="1" spans="1:9" ht="22.5">
      <c r="A1" s="30" t="s">
        <v>10</v>
      </c>
      <c r="B1" s="30"/>
      <c r="C1" s="30"/>
      <c r="D1" s="30"/>
      <c r="E1" s="30"/>
      <c r="F1" s="30"/>
      <c r="G1" s="21"/>
      <c r="H1" s="21"/>
      <c r="I1" s="21"/>
    </row>
    <row r="2" spans="1:9" ht="18.75">
      <c r="A2" s="31" t="s">
        <v>15</v>
      </c>
      <c r="B2" s="31"/>
      <c r="C2" s="31"/>
      <c r="D2" s="31"/>
      <c r="E2" s="31"/>
      <c r="F2" s="31"/>
      <c r="G2" s="21"/>
      <c r="H2" s="21"/>
      <c r="I2" s="21"/>
    </row>
    <row r="3" spans="1:9" ht="18.75">
      <c r="A3" s="32" t="s">
        <v>32</v>
      </c>
      <c r="B3" s="32"/>
      <c r="C3" s="32"/>
      <c r="D3" s="32"/>
      <c r="E3" s="32"/>
      <c r="F3" s="32"/>
      <c r="G3" s="21"/>
      <c r="H3" s="21"/>
      <c r="I3" s="21"/>
    </row>
    <row r="4" spans="1:9" ht="18.75">
      <c r="A4" s="31" t="s">
        <v>16</v>
      </c>
      <c r="B4" s="31"/>
      <c r="C4" s="31"/>
      <c r="D4" s="31"/>
      <c r="E4" s="31"/>
      <c r="F4" s="31"/>
      <c r="G4" s="21"/>
      <c r="H4" s="21"/>
      <c r="I4" s="21"/>
    </row>
    <row r="5" spans="1:9" ht="18.75">
      <c r="A5" s="31" t="s">
        <v>114</v>
      </c>
      <c r="B5" s="31"/>
      <c r="C5" s="31"/>
      <c r="D5" s="31"/>
      <c r="E5" s="31"/>
      <c r="F5" s="31"/>
      <c r="G5" s="21"/>
      <c r="H5" s="21"/>
      <c r="I5" s="21"/>
    </row>
    <row r="6" spans="1:9" ht="18.75">
      <c r="A6" s="31" t="s">
        <v>115</v>
      </c>
      <c r="B6" s="31"/>
      <c r="C6" s="31"/>
      <c r="D6" s="31"/>
      <c r="E6" s="31"/>
      <c r="F6" s="31"/>
      <c r="G6" s="21"/>
      <c r="H6" s="21" t="s">
        <v>30</v>
      </c>
      <c r="I6" s="21"/>
    </row>
    <row r="7" spans="1:9" ht="18.75">
      <c r="A7" s="31" t="s">
        <v>14</v>
      </c>
      <c r="B7" s="31"/>
      <c r="C7" s="31"/>
      <c r="D7" s="31"/>
      <c r="E7" s="31"/>
      <c r="F7" s="31"/>
      <c r="G7" s="21"/>
      <c r="H7" s="21"/>
      <c r="I7" s="21"/>
    </row>
    <row r="8" spans="1:9" ht="18.75">
      <c r="A8" s="37" t="s">
        <v>116</v>
      </c>
      <c r="B8" s="37"/>
      <c r="C8" s="37"/>
      <c r="D8" s="37"/>
      <c r="E8" s="37"/>
      <c r="F8" s="37"/>
      <c r="G8" s="21"/>
      <c r="H8" s="21"/>
      <c r="I8" s="21"/>
    </row>
    <row r="9" spans="1:9" ht="56.25">
      <c r="A9" s="22" t="s">
        <v>0</v>
      </c>
      <c r="B9" s="22" t="s">
        <v>11</v>
      </c>
      <c r="C9" s="22" t="s">
        <v>12</v>
      </c>
      <c r="D9" s="38" t="s">
        <v>117</v>
      </c>
      <c r="E9" s="38"/>
      <c r="F9" s="22" t="s">
        <v>13</v>
      </c>
      <c r="G9" s="21"/>
      <c r="H9" s="21"/>
      <c r="I9" s="21"/>
    </row>
    <row r="10" spans="1:9" ht="18.75">
      <c r="A10" s="22">
        <v>1</v>
      </c>
      <c r="B10" s="22">
        <v>2</v>
      </c>
      <c r="C10" s="22">
        <v>3</v>
      </c>
      <c r="D10" s="38">
        <v>4</v>
      </c>
      <c r="E10" s="38"/>
      <c r="F10" s="22">
        <v>5</v>
      </c>
      <c r="G10" s="21" t="s">
        <v>30</v>
      </c>
      <c r="H10" s="21"/>
      <c r="I10" s="21"/>
    </row>
    <row r="11" spans="1:9" ht="93.75">
      <c r="A11" s="23">
        <v>1</v>
      </c>
      <c r="B11" s="1" t="s">
        <v>17</v>
      </c>
      <c r="C11" s="2">
        <v>7105</v>
      </c>
      <c r="D11" s="2">
        <v>10.5</v>
      </c>
      <c r="E11" s="2">
        <f>D11*799</f>
        <v>8389.5</v>
      </c>
      <c r="F11" s="2">
        <f>SUM(C11+E11)</f>
        <v>15494.5</v>
      </c>
      <c r="G11" s="21"/>
      <c r="H11" s="21" t="s">
        <v>30</v>
      </c>
      <c r="I11" s="21"/>
    </row>
    <row r="12" spans="1:9" ht="18.75">
      <c r="A12" s="23">
        <v>2</v>
      </c>
      <c r="B12" s="1" t="s">
        <v>1</v>
      </c>
      <c r="C12" s="2">
        <v>6566</v>
      </c>
      <c r="D12" s="2">
        <v>10.5</v>
      </c>
      <c r="E12" s="2">
        <f aca="true" t="shared" si="0" ref="E12:E25">D12*799</f>
        <v>8389.5</v>
      </c>
      <c r="F12" s="2">
        <f>SUM(C12+E12)</f>
        <v>14955.5</v>
      </c>
      <c r="G12" s="21"/>
      <c r="H12" s="21"/>
      <c r="I12" s="21"/>
    </row>
    <row r="13" spans="1:9" ht="56.25">
      <c r="A13" s="23">
        <v>3</v>
      </c>
      <c r="B13" s="3" t="s">
        <v>18</v>
      </c>
      <c r="C13" s="2">
        <v>6037</v>
      </c>
      <c r="D13" s="2">
        <v>10.5</v>
      </c>
      <c r="E13" s="2">
        <f t="shared" si="0"/>
        <v>8389.5</v>
      </c>
      <c r="F13" s="2">
        <f aca="true" t="shared" si="1" ref="F13:F26">SUM(C13+E13)</f>
        <v>14426.5</v>
      </c>
      <c r="G13" s="21"/>
      <c r="H13" s="21"/>
      <c r="I13" s="21"/>
    </row>
    <row r="14" spans="1:9" ht="37.5">
      <c r="A14" s="23">
        <v>4</v>
      </c>
      <c r="B14" s="3" t="s">
        <v>19</v>
      </c>
      <c r="C14" s="2">
        <v>5506</v>
      </c>
      <c r="D14" s="2">
        <v>10.5</v>
      </c>
      <c r="E14" s="2">
        <f t="shared" si="0"/>
        <v>8389.5</v>
      </c>
      <c r="F14" s="2">
        <f t="shared" si="1"/>
        <v>13895.5</v>
      </c>
      <c r="G14" s="21"/>
      <c r="H14" s="21"/>
      <c r="I14" s="21"/>
    </row>
    <row r="15" spans="1:9" ht="18.75">
      <c r="A15" s="23">
        <v>5</v>
      </c>
      <c r="B15" s="3" t="s">
        <v>4</v>
      </c>
      <c r="C15" s="2">
        <v>5361</v>
      </c>
      <c r="D15" s="2">
        <v>10.5</v>
      </c>
      <c r="E15" s="2">
        <f t="shared" si="0"/>
        <v>8389.5</v>
      </c>
      <c r="F15" s="2">
        <f t="shared" si="1"/>
        <v>13750.5</v>
      </c>
      <c r="G15" s="21"/>
      <c r="H15" s="21"/>
      <c r="I15" s="21"/>
    </row>
    <row r="16" spans="1:9" ht="37.5">
      <c r="A16" s="23">
        <v>6</v>
      </c>
      <c r="B16" s="3" t="s">
        <v>20</v>
      </c>
      <c r="C16" s="2">
        <v>5009</v>
      </c>
      <c r="D16" s="2">
        <v>10.25</v>
      </c>
      <c r="E16" s="2">
        <f t="shared" si="0"/>
        <v>8189.75</v>
      </c>
      <c r="F16" s="2">
        <f t="shared" si="1"/>
        <v>13198.75</v>
      </c>
      <c r="G16" s="21"/>
      <c r="H16" s="21"/>
      <c r="I16" s="21"/>
    </row>
    <row r="17" spans="1:9" ht="37.5">
      <c r="A17" s="23">
        <v>7</v>
      </c>
      <c r="B17" s="3" t="s">
        <v>21</v>
      </c>
      <c r="C17" s="2">
        <v>4998</v>
      </c>
      <c r="D17" s="2">
        <v>10.25</v>
      </c>
      <c r="E17" s="2">
        <f t="shared" si="0"/>
        <v>8189.75</v>
      </c>
      <c r="F17" s="2">
        <f t="shared" si="1"/>
        <v>13187.75</v>
      </c>
      <c r="G17" s="21"/>
      <c r="H17" s="21"/>
      <c r="I17" s="21"/>
    </row>
    <row r="18" spans="1:9" ht="18.75">
      <c r="A18" s="23">
        <v>8</v>
      </c>
      <c r="B18" s="3" t="s">
        <v>3</v>
      </c>
      <c r="C18" s="2">
        <v>4987</v>
      </c>
      <c r="D18" s="2">
        <v>10.25</v>
      </c>
      <c r="E18" s="2">
        <f t="shared" si="0"/>
        <v>8189.75</v>
      </c>
      <c r="F18" s="2">
        <f t="shared" si="1"/>
        <v>13176.75</v>
      </c>
      <c r="G18" s="21"/>
      <c r="H18" s="21"/>
      <c r="I18" s="21"/>
    </row>
    <row r="19" spans="1:9" ht="56.25">
      <c r="A19" s="23">
        <v>9</v>
      </c>
      <c r="B19" s="3" t="s">
        <v>22</v>
      </c>
      <c r="C19" s="2">
        <v>4749</v>
      </c>
      <c r="D19" s="2">
        <v>9.75</v>
      </c>
      <c r="E19" s="2">
        <f t="shared" si="0"/>
        <v>7790.25</v>
      </c>
      <c r="F19" s="2">
        <f t="shared" si="1"/>
        <v>12539.25</v>
      </c>
      <c r="G19" s="21"/>
      <c r="H19" s="21"/>
      <c r="I19" s="21"/>
    </row>
    <row r="20" spans="1:9" ht="18.75">
      <c r="A20" s="23">
        <v>10</v>
      </c>
      <c r="B20" s="3" t="s">
        <v>6</v>
      </c>
      <c r="C20" s="2">
        <v>4421</v>
      </c>
      <c r="D20" s="2">
        <v>9</v>
      </c>
      <c r="E20" s="2">
        <f t="shared" si="0"/>
        <v>7191</v>
      </c>
      <c r="F20" s="2">
        <f t="shared" si="1"/>
        <v>11612</v>
      </c>
      <c r="G20" s="21"/>
      <c r="H20" s="21"/>
      <c r="I20" s="21"/>
    </row>
    <row r="21" spans="1:9" ht="18.75">
      <c r="A21" s="23">
        <v>11</v>
      </c>
      <c r="B21" s="3" t="s">
        <v>7</v>
      </c>
      <c r="C21" s="2">
        <v>4319</v>
      </c>
      <c r="D21" s="2">
        <v>8.75</v>
      </c>
      <c r="E21" s="2">
        <f t="shared" si="0"/>
        <v>6991.25</v>
      </c>
      <c r="F21" s="2">
        <f t="shared" si="1"/>
        <v>11310.25</v>
      </c>
      <c r="G21" s="21"/>
      <c r="H21" s="21"/>
      <c r="I21" s="21"/>
    </row>
    <row r="22" spans="1:9" ht="18.75">
      <c r="A22" s="23">
        <v>12</v>
      </c>
      <c r="B22" s="3" t="s">
        <v>5</v>
      </c>
      <c r="C22" s="2">
        <v>4164</v>
      </c>
      <c r="D22" s="2">
        <v>8.5</v>
      </c>
      <c r="E22" s="2">
        <f t="shared" si="0"/>
        <v>6791.5</v>
      </c>
      <c r="F22" s="2">
        <f t="shared" si="1"/>
        <v>10955.5</v>
      </c>
      <c r="G22" s="21"/>
      <c r="H22" s="21"/>
      <c r="I22" s="21"/>
    </row>
    <row r="23" spans="1:9" ht="18.75">
      <c r="A23" s="23">
        <v>13</v>
      </c>
      <c r="B23" s="3" t="s">
        <v>2</v>
      </c>
      <c r="C23" s="2">
        <v>4141</v>
      </c>
      <c r="D23" s="2">
        <v>8.5</v>
      </c>
      <c r="E23" s="2">
        <f t="shared" si="0"/>
        <v>6791.5</v>
      </c>
      <c r="F23" s="2">
        <f t="shared" si="1"/>
        <v>10932.5</v>
      </c>
      <c r="G23" s="21"/>
      <c r="H23" s="21"/>
      <c r="I23" s="21"/>
    </row>
    <row r="24" spans="1:9" ht="56.25">
      <c r="A24" s="23">
        <v>14</v>
      </c>
      <c r="B24" s="3" t="s">
        <v>23</v>
      </c>
      <c r="C24" s="2">
        <v>3588</v>
      </c>
      <c r="D24" s="2">
        <v>7.25</v>
      </c>
      <c r="E24" s="2">
        <f t="shared" si="0"/>
        <v>5792.75</v>
      </c>
      <c r="F24" s="2">
        <f t="shared" si="1"/>
        <v>9380.75</v>
      </c>
      <c r="G24" s="21"/>
      <c r="H24" s="21"/>
      <c r="I24" s="21"/>
    </row>
    <row r="25" spans="1:9" ht="150">
      <c r="A25" s="23">
        <v>15</v>
      </c>
      <c r="B25" s="3" t="s">
        <v>33</v>
      </c>
      <c r="C25" s="2">
        <v>3206</v>
      </c>
      <c r="D25" s="2">
        <v>6.5</v>
      </c>
      <c r="E25" s="2">
        <f t="shared" si="0"/>
        <v>5193.5</v>
      </c>
      <c r="F25" s="2">
        <f t="shared" si="1"/>
        <v>8399.5</v>
      </c>
      <c r="G25" s="21"/>
      <c r="H25" s="21" t="s">
        <v>30</v>
      </c>
      <c r="I25" s="21" t="s">
        <v>30</v>
      </c>
    </row>
    <row r="26" spans="1:9" ht="18.75">
      <c r="A26" s="23">
        <v>16</v>
      </c>
      <c r="B26" s="3" t="s">
        <v>24</v>
      </c>
      <c r="C26" s="2">
        <v>130</v>
      </c>
      <c r="D26" s="33" t="s">
        <v>28</v>
      </c>
      <c r="E26" s="2"/>
      <c r="F26" s="2">
        <f t="shared" si="1"/>
        <v>130</v>
      </c>
      <c r="G26" s="21"/>
      <c r="H26" s="21" t="s">
        <v>30</v>
      </c>
      <c r="I26" s="21" t="s">
        <v>30</v>
      </c>
    </row>
    <row r="27" spans="1:9" ht="18.75">
      <c r="A27" s="23">
        <v>17</v>
      </c>
      <c r="B27" s="3" t="s">
        <v>8</v>
      </c>
      <c r="C27" s="2"/>
      <c r="D27" s="34"/>
      <c r="E27" s="2"/>
      <c r="F27" s="2"/>
      <c r="G27" s="21"/>
      <c r="H27" s="21"/>
      <c r="I27" s="21"/>
    </row>
    <row r="28" spans="1:9" ht="18.75">
      <c r="A28" s="23"/>
      <c r="B28" s="3" t="s">
        <v>9</v>
      </c>
      <c r="C28" s="2"/>
      <c r="D28" s="34"/>
      <c r="E28" s="2" t="s">
        <v>30</v>
      </c>
      <c r="F28" s="2" t="s">
        <v>30</v>
      </c>
      <c r="G28" s="21"/>
      <c r="H28" s="21"/>
      <c r="I28" s="21"/>
    </row>
    <row r="29" spans="1:9" ht="56.25">
      <c r="A29" s="23"/>
      <c r="B29" s="3" t="s">
        <v>25</v>
      </c>
      <c r="C29" s="2">
        <v>28</v>
      </c>
      <c r="D29" s="34"/>
      <c r="E29" s="4" t="s">
        <v>31</v>
      </c>
      <c r="F29" s="4" t="s">
        <v>31</v>
      </c>
      <c r="G29" s="21"/>
      <c r="H29" s="21"/>
      <c r="I29" s="21"/>
    </row>
    <row r="30" spans="1:9" ht="18.75">
      <c r="A30" s="23"/>
      <c r="B30" s="3" t="s">
        <v>26</v>
      </c>
      <c r="C30" s="2">
        <v>42</v>
      </c>
      <c r="D30" s="34"/>
      <c r="E30" s="4" t="s">
        <v>31</v>
      </c>
      <c r="F30" s="4" t="s">
        <v>31</v>
      </c>
      <c r="G30" s="21"/>
      <c r="H30" s="21"/>
      <c r="I30" s="21"/>
    </row>
    <row r="31" spans="1:9" ht="18.75">
      <c r="A31" s="23"/>
      <c r="B31" s="3" t="s">
        <v>27</v>
      </c>
      <c r="C31" s="2">
        <v>21</v>
      </c>
      <c r="D31" s="34"/>
      <c r="E31" s="4" t="s">
        <v>31</v>
      </c>
      <c r="F31" s="4" t="s">
        <v>31</v>
      </c>
      <c r="G31" s="21"/>
      <c r="H31" s="21"/>
      <c r="I31" s="21"/>
    </row>
    <row r="32" spans="1:9" ht="59.25" customHeight="1">
      <c r="A32" s="21"/>
      <c r="B32" s="35" t="s">
        <v>29</v>
      </c>
      <c r="C32" s="36"/>
      <c r="D32" s="36"/>
      <c r="E32" s="36"/>
      <c r="F32" s="36"/>
      <c r="G32" s="21"/>
      <c r="H32" s="21"/>
      <c r="I32" s="21"/>
    </row>
    <row r="33" spans="1:6" ht="12.75">
      <c r="A33" s="24"/>
      <c r="B33" s="24"/>
      <c r="C33" s="24"/>
      <c r="D33" s="24"/>
      <c r="E33" s="24"/>
      <c r="F33" s="24"/>
    </row>
    <row r="34" spans="1:6" ht="59.25" customHeight="1">
      <c r="A34" s="42" t="s">
        <v>113</v>
      </c>
      <c r="B34" s="42"/>
      <c r="C34" s="42"/>
      <c r="D34" s="42"/>
      <c r="E34" s="42"/>
      <c r="F34" s="42"/>
    </row>
    <row r="35" spans="1:6" ht="18" customHeight="1">
      <c r="A35" s="41" t="s">
        <v>112</v>
      </c>
      <c r="B35" s="41"/>
      <c r="C35" s="41"/>
      <c r="D35" s="41"/>
      <c r="E35" s="41"/>
      <c r="F35" s="41"/>
    </row>
    <row r="36" spans="1:6" ht="18.75">
      <c r="A36" s="43" t="s">
        <v>109</v>
      </c>
      <c r="B36" s="43"/>
      <c r="C36" s="43"/>
      <c r="D36" s="43"/>
      <c r="E36" s="43"/>
      <c r="F36" s="43"/>
    </row>
    <row r="37" spans="1:6" ht="18.75">
      <c r="A37" s="31" t="s">
        <v>16</v>
      </c>
      <c r="B37" s="31"/>
      <c r="C37" s="31"/>
      <c r="D37" s="31"/>
      <c r="E37" s="31"/>
      <c r="F37" s="31"/>
    </row>
    <row r="38" spans="1:6" ht="18.75">
      <c r="A38" s="31" t="s">
        <v>114</v>
      </c>
      <c r="B38" s="31"/>
      <c r="C38" s="31"/>
      <c r="D38" s="31"/>
      <c r="E38" s="31"/>
      <c r="F38" s="31"/>
    </row>
    <row r="39" spans="1:6" ht="18.75">
      <c r="A39" s="31" t="s">
        <v>115</v>
      </c>
      <c r="B39" s="31"/>
      <c r="C39" s="31"/>
      <c r="D39" s="31"/>
      <c r="E39" s="31"/>
      <c r="F39" s="31"/>
    </row>
    <row r="40" spans="1:6" ht="90">
      <c r="A40" s="25" t="s">
        <v>52</v>
      </c>
      <c r="B40" s="26" t="s">
        <v>53</v>
      </c>
      <c r="C40" s="26" t="s">
        <v>54</v>
      </c>
      <c r="D40" s="26" t="s">
        <v>55</v>
      </c>
      <c r="E40" s="26" t="s">
        <v>111</v>
      </c>
      <c r="F40" s="21"/>
    </row>
    <row r="41" spans="1:6" ht="135">
      <c r="A41" s="26" t="s">
        <v>94</v>
      </c>
      <c r="B41" s="27" t="s">
        <v>56</v>
      </c>
      <c r="C41" s="26" t="s">
        <v>57</v>
      </c>
      <c r="D41" s="28">
        <v>6.3</v>
      </c>
      <c r="E41" s="28">
        <v>14.2</v>
      </c>
      <c r="F41" s="21"/>
    </row>
    <row r="42" spans="1:6" ht="21" customHeight="1">
      <c r="A42" s="26" t="s">
        <v>95</v>
      </c>
      <c r="B42" s="27" t="s">
        <v>58</v>
      </c>
      <c r="C42" s="26" t="s">
        <v>59</v>
      </c>
      <c r="D42" s="28" t="s">
        <v>60</v>
      </c>
      <c r="E42" s="28" t="s">
        <v>61</v>
      </c>
      <c r="F42" s="21"/>
    </row>
    <row r="43" spans="1:6" ht="17.25" customHeight="1">
      <c r="A43" s="26" t="s">
        <v>96</v>
      </c>
      <c r="B43" s="27" t="s">
        <v>62</v>
      </c>
      <c r="C43" s="26" t="s">
        <v>59</v>
      </c>
      <c r="D43" s="28" t="s">
        <v>63</v>
      </c>
      <c r="E43" s="28" t="s">
        <v>64</v>
      </c>
      <c r="F43" s="21"/>
    </row>
    <row r="44" spans="1:6" ht="15" customHeight="1">
      <c r="A44" s="26" t="s">
        <v>97</v>
      </c>
      <c r="B44" s="27" t="s">
        <v>65</v>
      </c>
      <c r="C44" s="26" t="s">
        <v>59</v>
      </c>
      <c r="D44" s="28" t="s">
        <v>63</v>
      </c>
      <c r="E44" s="28" t="s">
        <v>64</v>
      </c>
      <c r="F44" s="21"/>
    </row>
    <row r="45" spans="1:6" ht="16.5" customHeight="1">
      <c r="A45" s="26" t="s">
        <v>98</v>
      </c>
      <c r="B45" s="27" t="s">
        <v>66</v>
      </c>
      <c r="C45" s="26" t="s">
        <v>59</v>
      </c>
      <c r="D45" s="28" t="s">
        <v>67</v>
      </c>
      <c r="E45" s="28" t="s">
        <v>68</v>
      </c>
      <c r="F45" s="21"/>
    </row>
    <row r="46" spans="1:6" ht="17.25" customHeight="1">
      <c r="A46" s="26" t="s">
        <v>99</v>
      </c>
      <c r="B46" s="29" t="s">
        <v>69</v>
      </c>
      <c r="C46" s="26" t="s">
        <v>59</v>
      </c>
      <c r="D46" s="28"/>
      <c r="E46" s="28"/>
      <c r="F46" s="21"/>
    </row>
    <row r="47" spans="1:6" ht="15">
      <c r="A47" s="26"/>
      <c r="B47" s="27" t="s">
        <v>70</v>
      </c>
      <c r="C47" s="26" t="s">
        <v>59</v>
      </c>
      <c r="D47" s="28" t="s">
        <v>63</v>
      </c>
      <c r="E47" s="28" t="s">
        <v>64</v>
      </c>
      <c r="F47" s="21"/>
    </row>
    <row r="48" spans="1:6" ht="15">
      <c r="A48" s="26"/>
      <c r="B48" s="27" t="s">
        <v>71</v>
      </c>
      <c r="C48" s="26" t="s">
        <v>59</v>
      </c>
      <c r="D48" s="28" t="s">
        <v>63</v>
      </c>
      <c r="E48" s="28" t="s">
        <v>64</v>
      </c>
      <c r="F48" s="21"/>
    </row>
    <row r="49" spans="1:6" ht="15">
      <c r="A49" s="26"/>
      <c r="B49" s="27" t="s">
        <v>72</v>
      </c>
      <c r="C49" s="26" t="s">
        <v>59</v>
      </c>
      <c r="D49" s="28" t="s">
        <v>63</v>
      </c>
      <c r="E49" s="28" t="s">
        <v>64</v>
      </c>
      <c r="F49" s="21"/>
    </row>
    <row r="50" spans="1:6" ht="15">
      <c r="A50" s="26"/>
      <c r="B50" s="27" t="s">
        <v>73</v>
      </c>
      <c r="C50" s="26" t="s">
        <v>59</v>
      </c>
      <c r="D50" s="28" t="s">
        <v>74</v>
      </c>
      <c r="E50" s="28" t="s">
        <v>75</v>
      </c>
      <c r="F50" s="21"/>
    </row>
    <row r="51" spans="1:6" ht="15">
      <c r="A51" s="26"/>
      <c r="B51" s="27" t="s">
        <v>76</v>
      </c>
      <c r="C51" s="26" t="s">
        <v>59</v>
      </c>
      <c r="D51" s="28" t="s">
        <v>74</v>
      </c>
      <c r="E51" s="28" t="s">
        <v>75</v>
      </c>
      <c r="F51" s="21"/>
    </row>
    <row r="52" spans="1:6" ht="18" customHeight="1">
      <c r="A52" s="26" t="s">
        <v>100</v>
      </c>
      <c r="B52" s="27" t="s">
        <v>77</v>
      </c>
      <c r="C52" s="26" t="s">
        <v>59</v>
      </c>
      <c r="D52" s="28" t="s">
        <v>74</v>
      </c>
      <c r="E52" s="28" t="s">
        <v>75</v>
      </c>
      <c r="F52" s="21"/>
    </row>
    <row r="53" spans="1:6" ht="17.25" customHeight="1">
      <c r="A53" s="26" t="s">
        <v>101</v>
      </c>
      <c r="B53" s="29" t="s">
        <v>78</v>
      </c>
      <c r="C53" s="26" t="s">
        <v>59</v>
      </c>
      <c r="D53" s="28"/>
      <c r="E53" s="28"/>
      <c r="F53" s="21"/>
    </row>
    <row r="54" spans="1:6" ht="15">
      <c r="A54" s="26"/>
      <c r="B54" s="27" t="s">
        <v>79</v>
      </c>
      <c r="C54" s="26" t="s">
        <v>59</v>
      </c>
      <c r="D54" s="28" t="s">
        <v>63</v>
      </c>
      <c r="E54" s="28" t="s">
        <v>64</v>
      </c>
      <c r="F54" s="21"/>
    </row>
    <row r="55" spans="1:6" ht="15">
      <c r="A55" s="26"/>
      <c r="B55" s="27" t="s">
        <v>80</v>
      </c>
      <c r="C55" s="26" t="s">
        <v>59</v>
      </c>
      <c r="D55" s="28" t="s">
        <v>60</v>
      </c>
      <c r="E55" s="28" t="s">
        <v>81</v>
      </c>
      <c r="F55" s="21"/>
    </row>
    <row r="56" spans="1:6" ht="15">
      <c r="A56" s="26"/>
      <c r="B56" s="27" t="s">
        <v>82</v>
      </c>
      <c r="C56" s="26" t="s">
        <v>59</v>
      </c>
      <c r="D56" s="28" t="s">
        <v>60</v>
      </c>
      <c r="E56" s="28" t="s">
        <v>81</v>
      </c>
      <c r="F56" s="21"/>
    </row>
    <row r="57" spans="1:6" ht="15">
      <c r="A57" s="26"/>
      <c r="B57" s="27" t="s">
        <v>83</v>
      </c>
      <c r="C57" s="26" t="s">
        <v>59</v>
      </c>
      <c r="D57" s="28" t="s">
        <v>60</v>
      </c>
      <c r="E57" s="28" t="s">
        <v>81</v>
      </c>
      <c r="F57" s="21"/>
    </row>
    <row r="58" spans="1:6" ht="15">
      <c r="A58" s="26"/>
      <c r="B58" s="27" t="s">
        <v>84</v>
      </c>
      <c r="C58" s="26" t="s">
        <v>59</v>
      </c>
      <c r="D58" s="28" t="s">
        <v>74</v>
      </c>
      <c r="E58" s="28" t="s">
        <v>75</v>
      </c>
      <c r="F58" s="21"/>
    </row>
    <row r="59" spans="1:6" ht="20.25" customHeight="1">
      <c r="A59" s="26" t="s">
        <v>102</v>
      </c>
      <c r="B59" s="27" t="s">
        <v>85</v>
      </c>
      <c r="C59" s="26" t="s">
        <v>59</v>
      </c>
      <c r="D59" s="28" t="s">
        <v>86</v>
      </c>
      <c r="E59" s="28" t="s">
        <v>87</v>
      </c>
      <c r="F59" s="21"/>
    </row>
    <row r="60" spans="1:6" ht="17.25" customHeight="1">
      <c r="A60" s="26" t="s">
        <v>103</v>
      </c>
      <c r="B60" s="27" t="s">
        <v>88</v>
      </c>
      <c r="C60" s="26" t="s">
        <v>59</v>
      </c>
      <c r="D60" s="28" t="s">
        <v>63</v>
      </c>
      <c r="E60" s="28" t="s">
        <v>64</v>
      </c>
      <c r="F60" s="21"/>
    </row>
    <row r="61" spans="1:6" ht="14.25" customHeight="1">
      <c r="A61" s="26" t="s">
        <v>104</v>
      </c>
      <c r="B61" s="27" t="s">
        <v>89</v>
      </c>
      <c r="C61" s="26" t="s">
        <v>59</v>
      </c>
      <c r="D61" s="28" t="s">
        <v>74</v>
      </c>
      <c r="E61" s="28" t="s">
        <v>75</v>
      </c>
      <c r="F61" s="21"/>
    </row>
    <row r="62" spans="1:6" ht="19.5" customHeight="1">
      <c r="A62" s="26" t="s">
        <v>105</v>
      </c>
      <c r="B62" s="27" t="s">
        <v>90</v>
      </c>
      <c r="C62" s="26" t="s">
        <v>59</v>
      </c>
      <c r="D62" s="28" t="s">
        <v>74</v>
      </c>
      <c r="E62" s="28" t="s">
        <v>75</v>
      </c>
      <c r="F62" s="21"/>
    </row>
    <row r="63" spans="1:6" ht="17.25" customHeight="1">
      <c r="A63" s="26" t="s">
        <v>106</v>
      </c>
      <c r="B63" s="27" t="s">
        <v>91</v>
      </c>
      <c r="C63" s="26" t="s">
        <v>59</v>
      </c>
      <c r="D63" s="28" t="s">
        <v>74</v>
      </c>
      <c r="E63" s="28" t="s">
        <v>75</v>
      </c>
      <c r="F63" s="21"/>
    </row>
    <row r="64" spans="1:6" ht="17.25" customHeight="1">
      <c r="A64" s="26" t="s">
        <v>107</v>
      </c>
      <c r="B64" s="27" t="s">
        <v>92</v>
      </c>
      <c r="C64" s="26" t="s">
        <v>59</v>
      </c>
      <c r="D64" s="28" t="s">
        <v>74</v>
      </c>
      <c r="E64" s="28" t="s">
        <v>75</v>
      </c>
      <c r="F64" s="21"/>
    </row>
    <row r="65" spans="1:6" ht="19.5" customHeight="1">
      <c r="A65" s="26" t="s">
        <v>108</v>
      </c>
      <c r="B65" s="27" t="s">
        <v>93</v>
      </c>
      <c r="C65" s="26" t="s">
        <v>59</v>
      </c>
      <c r="D65" s="28" t="s">
        <v>74</v>
      </c>
      <c r="E65" s="28" t="s">
        <v>75</v>
      </c>
      <c r="F65" s="21"/>
    </row>
    <row r="66" spans="1:6" ht="12.75">
      <c r="A66" s="39" t="s">
        <v>110</v>
      </c>
      <c r="B66" s="40"/>
      <c r="C66" s="40"/>
      <c r="D66" s="40"/>
      <c r="E66" s="40"/>
      <c r="F66" s="21"/>
    </row>
    <row r="67" spans="1:6" ht="12.75">
      <c r="A67" s="40"/>
      <c r="B67" s="40"/>
      <c r="C67" s="40"/>
      <c r="D67" s="40"/>
      <c r="E67" s="40"/>
      <c r="F67" s="21"/>
    </row>
    <row r="68" spans="1:6" ht="12.75">
      <c r="A68" s="40"/>
      <c r="B68" s="40"/>
      <c r="C68" s="40"/>
      <c r="D68" s="40"/>
      <c r="E68" s="40"/>
      <c r="F68" s="21"/>
    </row>
    <row r="69" spans="1:6" ht="12.75">
      <c r="A69" s="40"/>
      <c r="B69" s="40"/>
      <c r="C69" s="40"/>
      <c r="D69" s="40"/>
      <c r="E69" s="40"/>
      <c r="F69" s="21"/>
    </row>
  </sheetData>
  <sheetProtection/>
  <mergeCells count="19">
    <mergeCell ref="D9:E9"/>
    <mergeCell ref="D10:E10"/>
    <mergeCell ref="A39:F39"/>
    <mergeCell ref="A66:E69"/>
    <mergeCell ref="A35:F35"/>
    <mergeCell ref="A34:F34"/>
    <mergeCell ref="A36:F36"/>
    <mergeCell ref="A37:F37"/>
    <mergeCell ref="A38:F38"/>
    <mergeCell ref="A1:F1"/>
    <mergeCell ref="A2:F2"/>
    <mergeCell ref="A3:F3"/>
    <mergeCell ref="A4:F4"/>
    <mergeCell ref="D26:D31"/>
    <mergeCell ref="B32:F32"/>
    <mergeCell ref="A5:F5"/>
    <mergeCell ref="A6:F6"/>
    <mergeCell ref="A7:F7"/>
    <mergeCell ref="A8:F8"/>
  </mergeCells>
  <printOptions horizontalCentered="1"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140625" style="0" customWidth="1"/>
    <col min="2" max="2" width="29.28125" style="0" customWidth="1"/>
    <col min="3" max="3" width="19.421875" style="0" customWidth="1"/>
    <col min="4" max="4" width="16.00390625" style="0" customWidth="1"/>
    <col min="5" max="5" width="15.57421875" style="0" customWidth="1"/>
  </cols>
  <sheetData>
    <row r="2" spans="1:5" ht="42.75" customHeight="1" thickBot="1">
      <c r="A2" s="44" t="s">
        <v>51</v>
      </c>
      <c r="B2" s="44"/>
      <c r="C2" s="44"/>
      <c r="D2" s="44"/>
      <c r="E2" s="44"/>
    </row>
    <row r="3" spans="1:7" ht="73.5" customHeight="1" thickBot="1">
      <c r="A3" s="16" t="s">
        <v>34</v>
      </c>
      <c r="B3" s="17" t="s">
        <v>35</v>
      </c>
      <c r="C3" s="16" t="s">
        <v>38</v>
      </c>
      <c r="D3" s="16" t="s">
        <v>36</v>
      </c>
      <c r="E3" s="16" t="s">
        <v>37</v>
      </c>
      <c r="F3" s="6"/>
      <c r="G3" s="6"/>
    </row>
    <row r="4" spans="1:7" ht="39" thickBot="1">
      <c r="A4" s="11">
        <v>1</v>
      </c>
      <c r="B4" s="9" t="s">
        <v>44</v>
      </c>
      <c r="C4" s="8" t="s">
        <v>50</v>
      </c>
      <c r="D4" s="8"/>
      <c r="E4" s="7"/>
      <c r="F4" s="6"/>
      <c r="G4" s="6"/>
    </row>
    <row r="5" spans="1:5" ht="43.5" customHeight="1" thickBot="1">
      <c r="A5" s="12">
        <v>2</v>
      </c>
      <c r="B5" s="20" t="s">
        <v>48</v>
      </c>
      <c r="C5" s="8" t="s">
        <v>50</v>
      </c>
      <c r="D5" s="18"/>
      <c r="E5" s="19"/>
    </row>
    <row r="6" spans="1:5" ht="54" customHeight="1" thickBot="1">
      <c r="A6" s="11">
        <v>3</v>
      </c>
      <c r="B6" s="20" t="s">
        <v>47</v>
      </c>
      <c r="C6" s="8" t="s">
        <v>50</v>
      </c>
      <c r="D6" s="18"/>
      <c r="E6" s="19"/>
    </row>
    <row r="7" spans="1:5" ht="50.25" customHeight="1" thickBot="1">
      <c r="A7" s="12">
        <v>4</v>
      </c>
      <c r="B7" s="20" t="s">
        <v>46</v>
      </c>
      <c r="C7" s="8" t="s">
        <v>50</v>
      </c>
      <c r="D7" s="18"/>
      <c r="E7" s="19"/>
    </row>
    <row r="8" spans="1:5" ht="57.75" customHeight="1" thickBot="1">
      <c r="A8" s="11">
        <v>5</v>
      </c>
      <c r="B8" s="20" t="s">
        <v>45</v>
      </c>
      <c r="C8" s="8" t="s">
        <v>50</v>
      </c>
      <c r="D8" s="18"/>
      <c r="E8" s="19"/>
    </row>
    <row r="9" spans="1:5" ht="43.5" customHeight="1" thickBot="1">
      <c r="A9" s="12">
        <v>6</v>
      </c>
      <c r="B9" s="20" t="s">
        <v>39</v>
      </c>
      <c r="C9" s="8" t="s">
        <v>50</v>
      </c>
      <c r="D9" s="18"/>
      <c r="E9" s="19"/>
    </row>
    <row r="10" spans="1:5" ht="48.75" customHeight="1" thickBot="1">
      <c r="A10" s="11">
        <v>7</v>
      </c>
      <c r="B10" s="20" t="s">
        <v>40</v>
      </c>
      <c r="C10" s="8" t="s">
        <v>50</v>
      </c>
      <c r="D10" s="18"/>
      <c r="E10" s="19"/>
    </row>
    <row r="11" spans="1:5" ht="49.5" customHeight="1" thickBot="1">
      <c r="A11" s="12">
        <v>8</v>
      </c>
      <c r="B11" s="20" t="s">
        <v>41</v>
      </c>
      <c r="C11" s="8" t="s">
        <v>50</v>
      </c>
      <c r="D11" s="18"/>
      <c r="E11" s="19"/>
    </row>
    <row r="12" spans="1:5" ht="48" customHeight="1" thickBot="1">
      <c r="A12" s="11">
        <v>9</v>
      </c>
      <c r="B12" s="20" t="s">
        <v>42</v>
      </c>
      <c r="C12" s="8" t="s">
        <v>50</v>
      </c>
      <c r="D12" s="18"/>
      <c r="E12" s="19"/>
    </row>
    <row r="13" spans="1:5" ht="48" customHeight="1" thickBot="1">
      <c r="A13" s="12">
        <v>10</v>
      </c>
      <c r="B13" s="20" t="s">
        <v>43</v>
      </c>
      <c r="C13" s="8" t="s">
        <v>50</v>
      </c>
      <c r="D13" s="18"/>
      <c r="E13" s="19"/>
    </row>
    <row r="14" spans="1:5" ht="50.25" customHeight="1" thickBot="1">
      <c r="A14" s="13">
        <v>11</v>
      </c>
      <c r="B14" s="7" t="s">
        <v>49</v>
      </c>
      <c r="C14" s="8" t="s">
        <v>50</v>
      </c>
      <c r="D14" s="18"/>
      <c r="E14" s="19"/>
    </row>
    <row r="15" spans="1:5" ht="13.5" thickBot="1">
      <c r="A15" s="10"/>
      <c r="B15" s="5"/>
      <c r="C15" s="14"/>
      <c r="D15" s="14"/>
      <c r="E15" s="15"/>
    </row>
  </sheetData>
  <sheetProtection/>
  <mergeCells count="1">
    <mergeCell ref="A2:E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2009-03-16T17:09:12Z</cp:lastPrinted>
  <dcterms:created xsi:type="dcterms:W3CDTF">1996-10-14T23:33:28Z</dcterms:created>
  <dcterms:modified xsi:type="dcterms:W3CDTF">2017-04-01T07:16:24Z</dcterms:modified>
  <cp:category/>
  <cp:version/>
  <cp:contentType/>
  <cp:contentStatus/>
</cp:coreProperties>
</file>