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2" sheetId="1" r:id="rId1"/>
    <sheet name="Sheet3" sheetId="2" r:id="rId2"/>
  </sheets>
  <definedNames>
    <definedName name="_xlnm.Print_Area" localSheetId="0">'Sheet2'!$A$1:$H$69</definedName>
  </definedNames>
  <calcPr fullCalcOnLoad="1"/>
</workbook>
</file>

<file path=xl/sharedStrings.xml><?xml version="1.0" encoding="utf-8"?>
<sst xmlns="http://schemas.openxmlformats.org/spreadsheetml/2006/main" count="188" uniqueCount="79">
  <si>
    <t>Sl.No.</t>
  </si>
  <si>
    <t>Name of the Category</t>
  </si>
  <si>
    <t xml:space="preserve"> </t>
  </si>
  <si>
    <t>GOAT SKIN</t>
  </si>
  <si>
    <t>SHEEP SKIN</t>
  </si>
  <si>
    <t>Soaking</t>
  </si>
  <si>
    <t>Bandam (Painting)</t>
  </si>
  <si>
    <t>Mudicar (Unhairing)</t>
  </si>
  <si>
    <t>Challa (Fleshing)</t>
  </si>
  <si>
    <t>Madchal (Scudding)</t>
  </si>
  <si>
    <t>(6 Scudding &amp; 6 Fleshing)</t>
  </si>
  <si>
    <t>(8 Scudding &amp; 8 Fleshing)</t>
  </si>
  <si>
    <t>Aurkam (First Beaming)</t>
  </si>
  <si>
    <t>Pattaship (Second Beaming)</t>
  </si>
  <si>
    <t>Kadakship (Myrobing)</t>
  </si>
  <si>
    <t>Tolship (Oiling)</t>
  </si>
  <si>
    <t>Ghota (Hand setting)</t>
  </si>
  <si>
    <t>Trimmer</t>
  </si>
  <si>
    <t>Round cutting</t>
  </si>
  <si>
    <t>Chouka (Picking of wood)</t>
  </si>
  <si>
    <t>UNIT OF WORK</t>
  </si>
  <si>
    <t>II.MINIMUM WAGES FOR WORKERS EMPLOYED IN TANNERIES PRODUCTING BUFFALOW/ COW AND CALF HIDES THROUGHOUT ANDHRA PRADESH</t>
  </si>
  <si>
    <t>Buffalow</t>
  </si>
  <si>
    <t>Cow Hide</t>
  </si>
  <si>
    <t>Calf Hide</t>
  </si>
  <si>
    <t>25 (Weighing 410 Kgs to 455 Kgs)</t>
  </si>
  <si>
    <t>50 (Weighing 410 Kgs to 455 Kgs)</t>
  </si>
  <si>
    <t>100 (Weighing 410 Kgs to 455 Kgs)</t>
  </si>
  <si>
    <t>Dehairing</t>
  </si>
  <si>
    <t>20                 8 1/3 (100 to 12 Uts)</t>
  </si>
  <si>
    <t>40                 16 1/3 (100 to 6 Uts)</t>
  </si>
  <si>
    <t>80                 33 1/3 (100 to 3 Uts)</t>
  </si>
  <si>
    <t>Fleshing</t>
  </si>
  <si>
    <t>Challa (Shaving or Mudikar Fleshing)</t>
  </si>
  <si>
    <t>Charke</t>
  </si>
  <si>
    <t>Pattaships (Second)</t>
  </si>
  <si>
    <t>Murkul (Squessing Beaming)</t>
  </si>
  <si>
    <t>First Myrobolan</t>
  </si>
  <si>
    <t>Second Myrobolan</t>
  </si>
  <si>
    <t>Talship(Oiling)</t>
  </si>
  <si>
    <t>Augatla</t>
  </si>
  <si>
    <t>Ghota (Shipping of Glazing or Thana Hand setting</t>
  </si>
  <si>
    <t>Trimming</t>
  </si>
  <si>
    <t>Linning (Handling)</t>
  </si>
  <si>
    <t>8 (Pits 1 Ut each unit containing 25 Buffalow Hides)</t>
  </si>
  <si>
    <t>8 (Pits 1 Ut each unit containing 50-40 Cow Hides)</t>
  </si>
  <si>
    <t>8 (Pits 1 Ut each unit containing 50-40 Calf Hides)</t>
  </si>
  <si>
    <t>Bark Pits</t>
  </si>
  <si>
    <t>--do--</t>
  </si>
  <si>
    <t>Myrobolan Pits</t>
  </si>
  <si>
    <t>---</t>
  </si>
  <si>
    <t>Bundling</t>
  </si>
  <si>
    <t>Unhairing</t>
  </si>
  <si>
    <t>Chowka (Picking of-wool)</t>
  </si>
  <si>
    <t>Manager</t>
  </si>
  <si>
    <t>Assistant Manager/ Executive</t>
  </si>
  <si>
    <t>General Foreman/ Electrical Engineer/Civil Engineer/ Technician</t>
  </si>
  <si>
    <t>Foreman</t>
  </si>
  <si>
    <t>Security Officer</t>
  </si>
  <si>
    <t>Assistant Foreman/ Sorter</t>
  </si>
  <si>
    <t>Senior Supervisor/ Supervisor Grade-A</t>
  </si>
  <si>
    <t>Accountant/ Superintendent/ Senior Sales Assistant</t>
  </si>
  <si>
    <t>Senior Assistant/ Supervisor Grade-B</t>
  </si>
  <si>
    <t>Senior Dock Runner/ Boiler Operator</t>
  </si>
  <si>
    <t>Electrician/ Machine Operator/ General Operator/ Welder/ Store Keeper</t>
  </si>
  <si>
    <t>Supervisor Grade-C/ Clerk/ Computer Operator/ Fitter</t>
  </si>
  <si>
    <t>Maistries</t>
  </si>
  <si>
    <t>Trainee Supervisor/ Watchman/ Misc.workers/ Office Boy/ Helper/ Attender/ Sweepers/ Scavenger/ Cartman</t>
  </si>
  <si>
    <t xml:space="preserve">ANY TANNERIES AND LEATHER MANUFACTURING </t>
  </si>
  <si>
    <t>Basic wage</t>
  </si>
  <si>
    <t>Total Wage</t>
  </si>
  <si>
    <t>Notification issued vide G.O.Ms.No.38, LET&amp;F (Lab.II) Dept., dt:31-03-2009</t>
  </si>
  <si>
    <t>Published in Gazette No.25, dated: 22.1.2010</t>
  </si>
  <si>
    <t>Wages Linked at 508 CPI points</t>
  </si>
  <si>
    <t>Per point rate of VDA notified in the notification = For all monthly paid workers = Rs.6.80 per point per month                           
For all piece and daily rate workers = Rs.0.26 paise per point per day</t>
  </si>
  <si>
    <t>CPI points notified as on 01.04.2018 = 1317 points</t>
  </si>
  <si>
    <t>VDA to be paid from 01.04.2018 to 30.09.2018 = 1317 - 508 = 809 Points</t>
  </si>
  <si>
    <t>Minimum Wages and VDA payable  from 01.04.2018 to 30.09.2018</t>
  </si>
  <si>
    <t>VDA for 809 points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</si>
</sst>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ரூ&quot;\ #,##0_);\(&quot;ரூ&quot;\ #,##0\)"/>
    <numFmt numFmtId="173" formatCode="&quot;ரூ&quot;\ #,##0_);[Red]\(&quot;ரூ&quot;\ #,##0\)"/>
    <numFmt numFmtId="174" formatCode="&quot;ரூ&quot;\ #,##0.00_);\(&quot;ரூ&quot;\ #,##0.00\)"/>
    <numFmt numFmtId="175" formatCode="&quot;ரூ&quot;\ #,##0.00_);[Red]\(&quot;ரூ&quot;\ #,##0.00\)"/>
    <numFmt numFmtId="176" formatCode="_(&quot;ரூ&quot;\ * #,##0_);_(&quot;ரூ&quot;\ * \(#,##0\);_(&quot;ரூ&quot;\ * &quot;-&quot;_);_(@_)"/>
    <numFmt numFmtId="177" formatCode="_(&quot;ரூ&quot;\ * #,##0.00_);_(&quot;ரூ&quot;\ * \(#,##0.00\);_(&quot;ரூ&quot;\ * &quot;-&quot;??_);_(@_)"/>
    <numFmt numFmtId="178" formatCode="0.000"/>
    <numFmt numFmtId="179" formatCode="0.0"/>
  </numFmts>
  <fonts count="42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2" fontId="2" fillId="0" borderId="11" xfId="0" applyNumberFormat="1" applyFont="1" applyBorder="1" applyAlignment="1">
      <alignment horizontal="center" vertical="center"/>
    </xf>
    <xf numFmtId="1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2" fontId="2" fillId="0" borderId="19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2" fontId="2" fillId="0" borderId="19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0" xfId="0" applyNumberFormat="1" applyFont="1" applyBorder="1" applyAlignment="1" quotePrefix="1">
      <alignment vertical="center"/>
    </xf>
    <xf numFmtId="2" fontId="1" fillId="0" borderId="20" xfId="0" applyNumberFormat="1" applyFont="1" applyBorder="1" applyAlignment="1" quotePrefix="1">
      <alignment horizontal="center" vertical="center"/>
    </xf>
    <xf numFmtId="2" fontId="2" fillId="0" borderId="21" xfId="0" applyNumberFormat="1" applyFont="1" applyBorder="1" applyAlignment="1" quotePrefix="1">
      <alignment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3" xfId="0" applyFont="1" applyBorder="1" applyAlignment="1" quotePrefix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 quotePrefix="1">
      <alignment horizontal="center" vertical="center" wrapText="1"/>
    </xf>
    <xf numFmtId="0" fontId="1" fillId="0" borderId="30" xfId="0" applyFont="1" applyBorder="1" applyAlignment="1" quotePrefix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 quotePrefix="1">
      <alignment horizontal="center" vertical="center" wrapText="1"/>
    </xf>
    <xf numFmtId="0" fontId="1" fillId="0" borderId="35" xfId="0" applyFont="1" applyBorder="1" applyAlignment="1" quotePrefix="1">
      <alignment horizontal="center" vertical="center" wrapText="1"/>
    </xf>
    <xf numFmtId="0" fontId="1" fillId="0" borderId="36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90" zoomScaleNormal="75" zoomScaleSheetLayoutView="90" zoomScalePageLayoutView="0" workbookViewId="0" topLeftCell="A50">
      <selection activeCell="I55" sqref="I55"/>
    </sheetView>
  </sheetViews>
  <sheetFormatPr defaultColWidth="9.140625" defaultRowHeight="12.75"/>
  <cols>
    <col min="1" max="1" width="5.8515625" style="0" customWidth="1"/>
    <col min="2" max="2" width="32.7109375" style="0" customWidth="1"/>
    <col min="3" max="3" width="20.00390625" style="0" customWidth="1"/>
    <col min="4" max="4" width="18.8515625" style="0" customWidth="1"/>
    <col min="5" max="5" width="17.7109375" style="0" customWidth="1"/>
    <col min="6" max="6" width="11.7109375" style="0" customWidth="1"/>
    <col min="7" max="7" width="11.8515625" style="0" customWidth="1"/>
    <col min="8" max="8" width="12.00390625" style="0" customWidth="1"/>
  </cols>
  <sheetData>
    <row r="1" spans="1:12" ht="22.5">
      <c r="A1" s="71" t="s">
        <v>68</v>
      </c>
      <c r="B1" s="72"/>
      <c r="C1" s="72"/>
      <c r="D1" s="72"/>
      <c r="E1" s="72"/>
      <c r="F1" s="72"/>
      <c r="G1" s="72"/>
      <c r="H1" s="73"/>
      <c r="I1" s="2"/>
      <c r="J1" s="2"/>
      <c r="K1" s="2"/>
      <c r="L1" s="2"/>
    </row>
    <row r="2" spans="1:12" ht="18.75">
      <c r="A2" s="58" t="s">
        <v>71</v>
      </c>
      <c r="B2" s="58"/>
      <c r="C2" s="58"/>
      <c r="D2" s="58"/>
      <c r="E2" s="58"/>
      <c r="F2" s="58"/>
      <c r="G2" s="58"/>
      <c r="H2" s="58"/>
      <c r="I2" s="2"/>
      <c r="J2" s="2"/>
      <c r="K2" s="2"/>
      <c r="L2" s="2"/>
    </row>
    <row r="3" spans="1:12" ht="18.75">
      <c r="A3" s="58" t="s">
        <v>72</v>
      </c>
      <c r="B3" s="58"/>
      <c r="C3" s="58"/>
      <c r="D3" s="58"/>
      <c r="E3" s="58"/>
      <c r="F3" s="58"/>
      <c r="G3" s="58"/>
      <c r="H3" s="58"/>
      <c r="I3" s="2"/>
      <c r="J3" s="2"/>
      <c r="K3" s="2"/>
      <c r="L3" s="2"/>
    </row>
    <row r="4" spans="1:12" ht="18.75">
      <c r="A4" s="58" t="s">
        <v>73</v>
      </c>
      <c r="B4" s="58"/>
      <c r="C4" s="58"/>
      <c r="D4" s="58"/>
      <c r="E4" s="58"/>
      <c r="F4" s="58"/>
      <c r="G4" s="58"/>
      <c r="H4" s="58"/>
      <c r="I4" s="2"/>
      <c r="J4" s="2"/>
      <c r="K4" s="2"/>
      <c r="L4" s="2" t="s">
        <v>2</v>
      </c>
    </row>
    <row r="5" spans="1:12" ht="18.75">
      <c r="A5" s="58" t="s">
        <v>75</v>
      </c>
      <c r="B5" s="58"/>
      <c r="C5" s="58"/>
      <c r="D5" s="58"/>
      <c r="E5" s="58"/>
      <c r="F5" s="58"/>
      <c r="G5" s="58"/>
      <c r="H5" s="58"/>
      <c r="I5" s="2"/>
      <c r="J5" s="2"/>
      <c r="K5" s="2"/>
      <c r="L5" s="2"/>
    </row>
    <row r="6" spans="1:12" ht="18.75">
      <c r="A6" s="58" t="s">
        <v>76</v>
      </c>
      <c r="B6" s="58"/>
      <c r="C6" s="58"/>
      <c r="D6" s="58"/>
      <c r="E6" s="58"/>
      <c r="F6" s="58"/>
      <c r="G6" s="58"/>
      <c r="H6" s="58"/>
      <c r="I6" s="2"/>
      <c r="J6" s="2" t="s">
        <v>2</v>
      </c>
      <c r="K6" s="2"/>
      <c r="L6" s="2"/>
    </row>
    <row r="7" spans="1:12" ht="42" customHeight="1">
      <c r="A7" s="57" t="s">
        <v>74</v>
      </c>
      <c r="B7" s="58"/>
      <c r="C7" s="58"/>
      <c r="D7" s="58"/>
      <c r="E7" s="58"/>
      <c r="F7" s="58"/>
      <c r="G7" s="58"/>
      <c r="H7" s="58"/>
      <c r="I7" s="2"/>
      <c r="K7" s="2"/>
      <c r="L7" s="2"/>
    </row>
    <row r="8" spans="1:12" ht="19.5" thickBot="1">
      <c r="A8" s="59" t="s">
        <v>77</v>
      </c>
      <c r="B8" s="60"/>
      <c r="C8" s="60"/>
      <c r="D8" s="60"/>
      <c r="E8" s="60"/>
      <c r="F8" s="60"/>
      <c r="G8" s="60"/>
      <c r="H8" s="61"/>
      <c r="I8" s="2"/>
      <c r="K8" s="2"/>
      <c r="L8" s="2"/>
    </row>
    <row r="9" spans="1:12" ht="57" thickBot="1">
      <c r="A9" s="4" t="s">
        <v>0</v>
      </c>
      <c r="B9" s="77" t="s">
        <v>1</v>
      </c>
      <c r="C9" s="78"/>
      <c r="D9" s="78"/>
      <c r="E9" s="79"/>
      <c r="F9" s="4" t="s">
        <v>69</v>
      </c>
      <c r="G9" s="4" t="s">
        <v>78</v>
      </c>
      <c r="H9" s="4" t="s">
        <v>70</v>
      </c>
      <c r="I9" s="1"/>
      <c r="J9" s="1"/>
      <c r="K9" s="1"/>
      <c r="L9" s="1"/>
    </row>
    <row r="10" spans="1:12" ht="19.5" thickBot="1">
      <c r="A10" s="5">
        <v>1</v>
      </c>
      <c r="B10" s="80">
        <v>2</v>
      </c>
      <c r="C10" s="81"/>
      <c r="D10" s="81"/>
      <c r="E10" s="82"/>
      <c r="F10" s="5">
        <v>3</v>
      </c>
      <c r="G10" s="5">
        <v>4</v>
      </c>
      <c r="H10" s="5">
        <v>5</v>
      </c>
      <c r="I10" s="3"/>
      <c r="J10" s="3"/>
      <c r="K10" s="3"/>
      <c r="L10" s="3"/>
    </row>
    <row r="11" spans="1:12" ht="18.75">
      <c r="A11" s="26"/>
      <c r="B11" s="16"/>
      <c r="C11" s="64" t="s">
        <v>20</v>
      </c>
      <c r="D11" s="65"/>
      <c r="E11" s="17"/>
      <c r="F11" s="29"/>
      <c r="G11" s="29"/>
      <c r="H11" s="29"/>
      <c r="I11" s="2"/>
      <c r="J11" s="2"/>
      <c r="K11" s="2"/>
      <c r="L11" s="2"/>
    </row>
    <row r="12" spans="1:12" ht="18.75">
      <c r="A12" s="27"/>
      <c r="B12" s="18"/>
      <c r="C12" s="8" t="s">
        <v>3</v>
      </c>
      <c r="D12" s="8" t="s">
        <v>4</v>
      </c>
      <c r="E12" s="19"/>
      <c r="F12" s="30"/>
      <c r="G12" s="30"/>
      <c r="H12" s="30"/>
      <c r="I12" s="2"/>
      <c r="J12" s="2"/>
      <c r="K12" s="2"/>
      <c r="L12" s="2"/>
    </row>
    <row r="13" spans="1:12" ht="18.75">
      <c r="A13" s="27">
        <v>1</v>
      </c>
      <c r="B13" s="18" t="s">
        <v>5</v>
      </c>
      <c r="C13" s="7">
        <v>200</v>
      </c>
      <c r="D13" s="7">
        <v>200</v>
      </c>
      <c r="E13" s="19"/>
      <c r="F13" s="30">
        <v>111</v>
      </c>
      <c r="G13" s="51"/>
      <c r="H13" s="51" t="s">
        <v>50</v>
      </c>
      <c r="I13" s="2"/>
      <c r="J13" s="2"/>
      <c r="K13" s="2"/>
      <c r="L13" s="2"/>
    </row>
    <row r="14" spans="1:12" ht="18.75">
      <c r="A14" s="27">
        <v>2</v>
      </c>
      <c r="B14" s="18" t="s">
        <v>6</v>
      </c>
      <c r="C14" s="7">
        <v>200</v>
      </c>
      <c r="D14" s="7">
        <v>200</v>
      </c>
      <c r="E14" s="19"/>
      <c r="F14" s="30">
        <v>111</v>
      </c>
      <c r="G14" s="51" t="s">
        <v>50</v>
      </c>
      <c r="H14" s="51" t="s">
        <v>50</v>
      </c>
      <c r="I14" s="2"/>
      <c r="J14" s="2"/>
      <c r="K14" s="2"/>
      <c r="L14" s="2"/>
    </row>
    <row r="15" spans="1:12" ht="18.75">
      <c r="A15" s="27">
        <v>3</v>
      </c>
      <c r="B15" s="18" t="s">
        <v>7</v>
      </c>
      <c r="C15" s="7">
        <v>150</v>
      </c>
      <c r="D15" s="7">
        <v>150</v>
      </c>
      <c r="E15" s="19"/>
      <c r="F15" s="30">
        <v>111</v>
      </c>
      <c r="G15" s="51" t="s">
        <v>50</v>
      </c>
      <c r="H15" s="51" t="s">
        <v>50</v>
      </c>
      <c r="I15" s="2"/>
      <c r="J15" s="2"/>
      <c r="K15" s="2"/>
      <c r="L15" s="2"/>
    </row>
    <row r="16" spans="1:12" ht="18.75">
      <c r="A16" s="27">
        <v>4</v>
      </c>
      <c r="B16" s="18" t="s">
        <v>8</v>
      </c>
      <c r="C16" s="7">
        <v>60</v>
      </c>
      <c r="D16" s="7">
        <v>60</v>
      </c>
      <c r="E16" s="19" t="s">
        <v>2</v>
      </c>
      <c r="F16" s="30">
        <v>111</v>
      </c>
      <c r="G16" s="51" t="s">
        <v>50</v>
      </c>
      <c r="H16" s="51" t="s">
        <v>50</v>
      </c>
      <c r="I16" s="2"/>
      <c r="J16" s="2"/>
      <c r="K16" s="2"/>
      <c r="L16" s="2"/>
    </row>
    <row r="17" spans="1:12" ht="18.75">
      <c r="A17" s="27">
        <v>5</v>
      </c>
      <c r="B17" s="18" t="s">
        <v>9</v>
      </c>
      <c r="C17" s="7">
        <v>12</v>
      </c>
      <c r="D17" s="7">
        <v>16</v>
      </c>
      <c r="E17" s="19" t="s">
        <v>2</v>
      </c>
      <c r="F17" s="30">
        <v>111</v>
      </c>
      <c r="G17" s="51" t="s">
        <v>50</v>
      </c>
      <c r="H17" s="51" t="s">
        <v>50</v>
      </c>
      <c r="I17" s="2"/>
      <c r="J17" s="2"/>
      <c r="K17" s="2"/>
      <c r="L17" s="2"/>
    </row>
    <row r="18" spans="1:12" ht="37.5">
      <c r="A18" s="27"/>
      <c r="B18" s="20"/>
      <c r="C18" s="10" t="s">
        <v>10</v>
      </c>
      <c r="D18" s="10" t="s">
        <v>11</v>
      </c>
      <c r="E18" s="21"/>
      <c r="F18" s="30"/>
      <c r="G18" s="51" t="s">
        <v>50</v>
      </c>
      <c r="H18" s="51" t="s">
        <v>50</v>
      </c>
      <c r="I18" s="2"/>
      <c r="J18" s="2"/>
      <c r="K18" s="2"/>
      <c r="L18" s="2"/>
    </row>
    <row r="19" spans="1:12" ht="18.75">
      <c r="A19" s="27">
        <v>6</v>
      </c>
      <c r="B19" s="18" t="s">
        <v>12</v>
      </c>
      <c r="C19" s="7">
        <v>60</v>
      </c>
      <c r="D19" s="7">
        <v>80</v>
      </c>
      <c r="E19" s="22"/>
      <c r="F19" s="30">
        <v>111</v>
      </c>
      <c r="G19" s="51" t="s">
        <v>50</v>
      </c>
      <c r="H19" s="51" t="s">
        <v>50</v>
      </c>
      <c r="I19" s="2"/>
      <c r="J19" s="2"/>
      <c r="K19" s="2"/>
      <c r="L19" s="2"/>
    </row>
    <row r="20" spans="1:12" ht="18.75">
      <c r="A20" s="27">
        <v>7</v>
      </c>
      <c r="B20" s="18" t="s">
        <v>13</v>
      </c>
      <c r="C20" s="7">
        <v>100</v>
      </c>
      <c r="D20" s="7">
        <v>100</v>
      </c>
      <c r="E20" s="19" t="s">
        <v>2</v>
      </c>
      <c r="F20" s="30">
        <v>111</v>
      </c>
      <c r="G20" s="51" t="s">
        <v>50</v>
      </c>
      <c r="H20" s="51" t="s">
        <v>50</v>
      </c>
      <c r="I20" s="2"/>
      <c r="J20" s="2"/>
      <c r="K20" s="2"/>
      <c r="L20" s="2"/>
    </row>
    <row r="21" spans="1:12" ht="18.75">
      <c r="A21" s="27">
        <v>8</v>
      </c>
      <c r="B21" s="18" t="s">
        <v>14</v>
      </c>
      <c r="C21" s="7">
        <v>100</v>
      </c>
      <c r="D21" s="7">
        <v>100</v>
      </c>
      <c r="E21" s="19"/>
      <c r="F21" s="30">
        <v>111</v>
      </c>
      <c r="G21" s="51" t="s">
        <v>50</v>
      </c>
      <c r="H21" s="51" t="s">
        <v>50</v>
      </c>
      <c r="I21" s="2"/>
      <c r="J21" s="2"/>
      <c r="K21" s="2"/>
      <c r="L21" s="2"/>
    </row>
    <row r="22" spans="1:12" ht="18.75">
      <c r="A22" s="27">
        <v>9</v>
      </c>
      <c r="B22" s="18" t="s">
        <v>15</v>
      </c>
      <c r="C22" s="7">
        <v>100</v>
      </c>
      <c r="D22" s="7">
        <v>100</v>
      </c>
      <c r="E22" s="19"/>
      <c r="F22" s="30">
        <v>111</v>
      </c>
      <c r="G22" s="51" t="s">
        <v>50</v>
      </c>
      <c r="H22" s="51" t="s">
        <v>50</v>
      </c>
      <c r="I22" s="2"/>
      <c r="J22" s="2"/>
      <c r="K22" s="2"/>
      <c r="L22" s="2"/>
    </row>
    <row r="23" spans="1:12" ht="18.75">
      <c r="A23" s="27">
        <v>10</v>
      </c>
      <c r="B23" s="18" t="s">
        <v>16</v>
      </c>
      <c r="C23" s="7">
        <v>100</v>
      </c>
      <c r="D23" s="7">
        <v>100</v>
      </c>
      <c r="E23" s="19"/>
      <c r="F23" s="30">
        <v>111</v>
      </c>
      <c r="G23" s="51" t="s">
        <v>50</v>
      </c>
      <c r="H23" s="51" t="s">
        <v>50</v>
      </c>
      <c r="I23" s="2"/>
      <c r="J23" s="2"/>
      <c r="K23" s="2"/>
      <c r="L23" s="2"/>
    </row>
    <row r="24" spans="1:12" ht="18.75">
      <c r="A24" s="27">
        <v>11</v>
      </c>
      <c r="B24" s="18" t="s">
        <v>17</v>
      </c>
      <c r="C24" s="7">
        <v>50</v>
      </c>
      <c r="D24" s="7">
        <v>50</v>
      </c>
      <c r="E24" s="19" t="s">
        <v>2</v>
      </c>
      <c r="F24" s="30">
        <v>111</v>
      </c>
      <c r="G24" s="51" t="s">
        <v>50</v>
      </c>
      <c r="H24" s="51" t="s">
        <v>50</v>
      </c>
      <c r="I24" s="2"/>
      <c r="J24" s="2"/>
      <c r="K24" s="2"/>
      <c r="L24" s="2"/>
    </row>
    <row r="25" spans="1:12" ht="18.75">
      <c r="A25" s="27">
        <v>12</v>
      </c>
      <c r="B25" s="18" t="s">
        <v>18</v>
      </c>
      <c r="C25" s="7">
        <v>100</v>
      </c>
      <c r="D25" s="7">
        <v>100</v>
      </c>
      <c r="E25" s="19"/>
      <c r="F25" s="30">
        <v>111</v>
      </c>
      <c r="G25" s="51" t="s">
        <v>50</v>
      </c>
      <c r="H25" s="51" t="s">
        <v>50</v>
      </c>
      <c r="I25" s="2"/>
      <c r="J25" s="2"/>
      <c r="K25" s="2"/>
      <c r="L25" s="2"/>
    </row>
    <row r="26" spans="1:12" ht="19.5" thickBot="1">
      <c r="A26" s="28">
        <v>13</v>
      </c>
      <c r="B26" s="23" t="s">
        <v>19</v>
      </c>
      <c r="C26" s="24">
        <v>100</v>
      </c>
      <c r="D26" s="24">
        <v>100</v>
      </c>
      <c r="E26" s="25"/>
      <c r="F26" s="30">
        <v>111</v>
      </c>
      <c r="G26" s="53" t="s">
        <v>50</v>
      </c>
      <c r="H26" s="53" t="s">
        <v>50</v>
      </c>
      <c r="I26" s="2"/>
      <c r="J26" s="2"/>
      <c r="K26" s="2"/>
      <c r="L26" s="2"/>
    </row>
    <row r="27" spans="1:12" ht="59.25" customHeight="1" thickBot="1">
      <c r="A27" s="66" t="s">
        <v>21</v>
      </c>
      <c r="B27" s="67"/>
      <c r="C27" s="67"/>
      <c r="D27" s="67"/>
      <c r="E27" s="67"/>
      <c r="F27" s="67"/>
      <c r="G27" s="67"/>
      <c r="H27" s="68"/>
      <c r="I27" s="2"/>
      <c r="J27" s="2"/>
      <c r="K27" s="2"/>
      <c r="L27" s="2"/>
    </row>
    <row r="28" spans="1:12" ht="57" thickBot="1">
      <c r="A28" s="50" t="s">
        <v>0</v>
      </c>
      <c r="B28" s="86" t="s">
        <v>1</v>
      </c>
      <c r="C28" s="87"/>
      <c r="D28" s="87"/>
      <c r="E28" s="88"/>
      <c r="F28" s="50" t="s">
        <v>69</v>
      </c>
      <c r="G28" s="4" t="s">
        <v>78</v>
      </c>
      <c r="H28" s="50" t="s">
        <v>70</v>
      </c>
      <c r="I28" s="2"/>
      <c r="J28" s="2"/>
      <c r="K28" s="2"/>
      <c r="L28" s="2"/>
    </row>
    <row r="29" spans="1:12" ht="19.5" thickBot="1">
      <c r="A29" s="5">
        <v>1</v>
      </c>
      <c r="B29" s="80">
        <v>2</v>
      </c>
      <c r="C29" s="81"/>
      <c r="D29" s="81"/>
      <c r="E29" s="82"/>
      <c r="F29" s="5">
        <v>3</v>
      </c>
      <c r="G29" s="5">
        <v>4</v>
      </c>
      <c r="H29" s="5">
        <v>5</v>
      </c>
      <c r="I29" s="2"/>
      <c r="J29" s="2"/>
      <c r="K29" s="2"/>
      <c r="L29" s="2"/>
    </row>
    <row r="30" spans="1:12" ht="18.75">
      <c r="A30" s="27"/>
      <c r="B30" s="33"/>
      <c r="C30" s="62" t="s">
        <v>20</v>
      </c>
      <c r="D30" s="62"/>
      <c r="E30" s="63"/>
      <c r="F30" s="39"/>
      <c r="G30" s="39"/>
      <c r="H30" s="39"/>
      <c r="I30" s="2"/>
      <c r="J30" s="54" t="s">
        <v>2</v>
      </c>
      <c r="K30" s="2"/>
      <c r="L30" s="2"/>
    </row>
    <row r="31" spans="1:12" ht="18.75">
      <c r="A31" s="27" t="s">
        <v>2</v>
      </c>
      <c r="B31" s="18"/>
      <c r="C31" s="11" t="s">
        <v>22</v>
      </c>
      <c r="D31" s="11" t="s">
        <v>23</v>
      </c>
      <c r="E31" s="34" t="s">
        <v>24</v>
      </c>
      <c r="F31" s="30"/>
      <c r="G31" s="30"/>
      <c r="H31" s="30"/>
      <c r="I31" s="2"/>
      <c r="J31" s="2" t="s">
        <v>2</v>
      </c>
      <c r="K31" s="2"/>
      <c r="L31" s="2"/>
    </row>
    <row r="32" spans="1:12" ht="56.25">
      <c r="A32" s="27">
        <v>1</v>
      </c>
      <c r="B32" s="18" t="s">
        <v>5</v>
      </c>
      <c r="C32" s="9" t="s">
        <v>25</v>
      </c>
      <c r="D32" s="9" t="s">
        <v>26</v>
      </c>
      <c r="E32" s="21" t="s">
        <v>27</v>
      </c>
      <c r="F32" s="30">
        <v>111</v>
      </c>
      <c r="G32" s="51" t="s">
        <v>50</v>
      </c>
      <c r="H32" s="51" t="s">
        <v>50</v>
      </c>
      <c r="I32" s="2"/>
      <c r="J32" s="2"/>
      <c r="K32" s="2"/>
      <c r="L32" s="2"/>
    </row>
    <row r="33" spans="1:12" ht="56.25">
      <c r="A33" s="27">
        <v>2</v>
      </c>
      <c r="B33" s="18" t="s">
        <v>28</v>
      </c>
      <c r="C33" s="9" t="s">
        <v>29</v>
      </c>
      <c r="D33" s="9" t="s">
        <v>30</v>
      </c>
      <c r="E33" s="21" t="s">
        <v>31</v>
      </c>
      <c r="F33" s="30">
        <v>111</v>
      </c>
      <c r="G33" s="51" t="s">
        <v>50</v>
      </c>
      <c r="H33" s="51" t="s">
        <v>50</v>
      </c>
      <c r="I33" s="2"/>
      <c r="J33" s="2"/>
      <c r="K33" s="2"/>
      <c r="L33" s="2"/>
    </row>
    <row r="34" spans="1:12" ht="18.75">
      <c r="A34" s="27">
        <v>3</v>
      </c>
      <c r="B34" s="18" t="s">
        <v>32</v>
      </c>
      <c r="C34" s="7"/>
      <c r="D34" s="7"/>
      <c r="E34" s="19"/>
      <c r="F34" s="30">
        <v>111</v>
      </c>
      <c r="G34" s="51" t="s">
        <v>50</v>
      </c>
      <c r="H34" s="51" t="s">
        <v>50</v>
      </c>
      <c r="I34" s="2"/>
      <c r="J34" s="2"/>
      <c r="K34" s="2"/>
      <c r="L34" s="2"/>
    </row>
    <row r="35" spans="1:12" ht="37.5">
      <c r="A35" s="27">
        <v>4</v>
      </c>
      <c r="B35" s="20" t="s">
        <v>33</v>
      </c>
      <c r="C35" s="6">
        <v>5</v>
      </c>
      <c r="D35" s="6">
        <v>10</v>
      </c>
      <c r="E35" s="35">
        <v>20</v>
      </c>
      <c r="F35" s="30">
        <v>111</v>
      </c>
      <c r="G35" s="51" t="s">
        <v>50</v>
      </c>
      <c r="H35" s="51" t="s">
        <v>50</v>
      </c>
      <c r="I35" s="2"/>
      <c r="J35" s="2"/>
      <c r="K35" s="2"/>
      <c r="L35" s="2"/>
    </row>
    <row r="36" spans="1:12" ht="18.75">
      <c r="A36" s="27">
        <v>5</v>
      </c>
      <c r="B36" s="20" t="s">
        <v>34</v>
      </c>
      <c r="C36" s="12">
        <v>11.25</v>
      </c>
      <c r="D36" s="6">
        <v>25</v>
      </c>
      <c r="E36" s="35">
        <v>50</v>
      </c>
      <c r="F36" s="30">
        <v>111</v>
      </c>
      <c r="G36" s="51" t="s">
        <v>50</v>
      </c>
      <c r="H36" s="51" t="s">
        <v>50</v>
      </c>
      <c r="I36" s="2"/>
      <c r="J36" s="2"/>
      <c r="K36" s="2"/>
      <c r="L36" s="2"/>
    </row>
    <row r="37" spans="1:12" ht="18.75">
      <c r="A37" s="27">
        <v>6</v>
      </c>
      <c r="B37" s="20" t="s">
        <v>35</v>
      </c>
      <c r="C37" s="12">
        <v>11.285714285714286</v>
      </c>
      <c r="D37" s="12">
        <v>28.5</v>
      </c>
      <c r="E37" s="35">
        <v>57</v>
      </c>
      <c r="F37" s="30">
        <v>111</v>
      </c>
      <c r="G37" s="51" t="s">
        <v>50</v>
      </c>
      <c r="H37" s="51" t="s">
        <v>50</v>
      </c>
      <c r="I37" s="2"/>
      <c r="J37" s="2"/>
      <c r="K37" s="2"/>
      <c r="L37" s="2"/>
    </row>
    <row r="38" spans="1:12" ht="18.75">
      <c r="A38" s="31">
        <v>7</v>
      </c>
      <c r="B38" s="36" t="s">
        <v>36</v>
      </c>
      <c r="C38" s="13">
        <v>33.333333333333336</v>
      </c>
      <c r="D38" s="13">
        <v>66.66666666666667</v>
      </c>
      <c r="E38" s="37"/>
      <c r="F38" s="30">
        <v>111</v>
      </c>
      <c r="G38" s="51" t="s">
        <v>50</v>
      </c>
      <c r="H38" s="51" t="s">
        <v>50</v>
      </c>
      <c r="I38" s="2"/>
      <c r="J38" s="2"/>
      <c r="K38" s="2"/>
      <c r="L38" s="2"/>
    </row>
    <row r="39" spans="1:12" ht="18.75">
      <c r="A39" s="31">
        <v>8</v>
      </c>
      <c r="B39" s="36" t="s">
        <v>37</v>
      </c>
      <c r="C39" s="13">
        <v>14.285714285714286</v>
      </c>
      <c r="D39" s="13">
        <v>28.25</v>
      </c>
      <c r="E39" s="37">
        <v>57</v>
      </c>
      <c r="F39" s="30">
        <v>111</v>
      </c>
      <c r="G39" s="51" t="s">
        <v>50</v>
      </c>
      <c r="H39" s="51" t="s">
        <v>50</v>
      </c>
      <c r="I39" s="2"/>
      <c r="J39" s="2"/>
      <c r="K39" s="2"/>
      <c r="L39" s="2"/>
    </row>
    <row r="40" spans="1:12" ht="18.75">
      <c r="A40" s="31">
        <v>9</v>
      </c>
      <c r="B40" s="36" t="s">
        <v>38</v>
      </c>
      <c r="C40" s="13">
        <v>14.285714285714286</v>
      </c>
      <c r="D40" s="13">
        <v>28.25</v>
      </c>
      <c r="E40" s="37">
        <v>57</v>
      </c>
      <c r="F40" s="30">
        <v>111</v>
      </c>
      <c r="G40" s="51" t="s">
        <v>50</v>
      </c>
      <c r="H40" s="51" t="s">
        <v>50</v>
      </c>
      <c r="I40" s="2"/>
      <c r="J40" s="2"/>
      <c r="K40" s="2"/>
      <c r="L40" s="2"/>
    </row>
    <row r="41" spans="1:12" ht="18.75">
      <c r="A41" s="31">
        <v>10</v>
      </c>
      <c r="B41" s="36" t="s">
        <v>39</v>
      </c>
      <c r="C41" s="13">
        <v>10.25</v>
      </c>
      <c r="D41" s="14">
        <v>21</v>
      </c>
      <c r="E41" s="37">
        <v>42</v>
      </c>
      <c r="F41" s="30">
        <v>111</v>
      </c>
      <c r="G41" s="51" t="s">
        <v>50</v>
      </c>
      <c r="H41" s="51" t="s">
        <v>50</v>
      </c>
      <c r="I41" s="2"/>
      <c r="J41" s="2"/>
      <c r="K41" s="2"/>
      <c r="L41" s="2"/>
    </row>
    <row r="42" spans="1:12" ht="18.75">
      <c r="A42" s="31">
        <v>11</v>
      </c>
      <c r="B42" s="36" t="s">
        <v>40</v>
      </c>
      <c r="C42" s="7">
        <v>25</v>
      </c>
      <c r="D42" s="7">
        <v>50</v>
      </c>
      <c r="E42" s="19">
        <v>100</v>
      </c>
      <c r="F42" s="30">
        <v>111</v>
      </c>
      <c r="G42" s="51" t="s">
        <v>50</v>
      </c>
      <c r="H42" s="51" t="s">
        <v>50</v>
      </c>
      <c r="I42" s="2"/>
      <c r="J42" s="2"/>
      <c r="K42" s="2"/>
      <c r="L42" s="2"/>
    </row>
    <row r="43" spans="1:12" ht="37.5">
      <c r="A43" s="31">
        <v>12</v>
      </c>
      <c r="B43" s="36" t="s">
        <v>41</v>
      </c>
      <c r="C43" s="7">
        <v>6</v>
      </c>
      <c r="D43" s="7">
        <v>10</v>
      </c>
      <c r="E43" s="19">
        <v>20</v>
      </c>
      <c r="F43" s="30">
        <v>111</v>
      </c>
      <c r="G43" s="51" t="s">
        <v>50</v>
      </c>
      <c r="H43" s="51" t="s">
        <v>50</v>
      </c>
      <c r="I43" s="2"/>
      <c r="J43" s="2"/>
      <c r="K43" s="2"/>
      <c r="L43" s="2"/>
    </row>
    <row r="44" spans="1:12" ht="19.5" thickBot="1">
      <c r="A44" s="32">
        <v>13</v>
      </c>
      <c r="B44" s="38" t="s">
        <v>42</v>
      </c>
      <c r="C44" s="24">
        <v>50</v>
      </c>
      <c r="D44" s="24">
        <v>100</v>
      </c>
      <c r="E44" s="25">
        <v>200</v>
      </c>
      <c r="F44" s="30">
        <v>111</v>
      </c>
      <c r="G44" s="53" t="s">
        <v>50</v>
      </c>
      <c r="H44" s="53" t="s">
        <v>50</v>
      </c>
      <c r="I44" s="2"/>
      <c r="J44" s="2"/>
      <c r="K44" s="2"/>
      <c r="L44" s="2"/>
    </row>
    <row r="45" spans="1:12" ht="57" thickBot="1">
      <c r="A45" s="66" t="s">
        <v>1</v>
      </c>
      <c r="B45" s="89"/>
      <c r="C45" s="89"/>
      <c r="D45" s="89"/>
      <c r="E45" s="90"/>
      <c r="F45" s="4" t="s">
        <v>69</v>
      </c>
      <c r="G45" s="4" t="s">
        <v>78</v>
      </c>
      <c r="H45" s="4" t="s">
        <v>70</v>
      </c>
      <c r="I45" s="2"/>
      <c r="J45" s="2"/>
      <c r="K45" s="2"/>
      <c r="L45" s="2"/>
    </row>
    <row r="46" spans="1:12" ht="19.5" thickBot="1">
      <c r="A46" s="56">
        <v>1</v>
      </c>
      <c r="B46" s="69">
        <v>2</v>
      </c>
      <c r="C46" s="69"/>
      <c r="D46" s="69"/>
      <c r="E46" s="70"/>
      <c r="F46" s="5">
        <v>3</v>
      </c>
      <c r="G46" s="5">
        <v>4</v>
      </c>
      <c r="H46" s="52">
        <v>5</v>
      </c>
      <c r="I46" s="2"/>
      <c r="J46" s="2"/>
      <c r="K46" s="2"/>
      <c r="L46" s="2"/>
    </row>
    <row r="47" spans="1:12" ht="18.75">
      <c r="A47" s="33"/>
      <c r="B47" s="62" t="s">
        <v>20</v>
      </c>
      <c r="C47" s="62"/>
      <c r="D47" s="63"/>
      <c r="E47" s="39"/>
      <c r="F47" s="39"/>
      <c r="G47" s="39"/>
      <c r="H47" s="51"/>
      <c r="I47" s="2"/>
      <c r="J47" s="2"/>
      <c r="K47" s="2"/>
      <c r="L47" s="2"/>
    </row>
    <row r="48" spans="1:12" ht="18.75">
      <c r="A48" s="18"/>
      <c r="B48" s="11" t="s">
        <v>22</v>
      </c>
      <c r="C48" s="11" t="s">
        <v>23</v>
      </c>
      <c r="D48" s="34" t="s">
        <v>24</v>
      </c>
      <c r="E48" s="30"/>
      <c r="F48" s="30"/>
      <c r="G48" s="30"/>
      <c r="H48" s="51"/>
      <c r="I48" s="2"/>
      <c r="J48" s="2"/>
      <c r="K48" s="2"/>
      <c r="L48" s="2"/>
    </row>
    <row r="49" spans="1:12" ht="78" customHeight="1">
      <c r="A49" s="31">
        <v>14</v>
      </c>
      <c r="B49" s="36" t="s">
        <v>43</v>
      </c>
      <c r="C49" s="9" t="s">
        <v>44</v>
      </c>
      <c r="D49" s="9" t="s">
        <v>45</v>
      </c>
      <c r="E49" s="21" t="s">
        <v>46</v>
      </c>
      <c r="F49" s="30">
        <v>111</v>
      </c>
      <c r="G49" s="51" t="s">
        <v>50</v>
      </c>
      <c r="H49" s="51" t="s">
        <v>50</v>
      </c>
      <c r="I49" s="2"/>
      <c r="J49" s="2"/>
      <c r="K49" s="2"/>
      <c r="L49" s="55"/>
    </row>
    <row r="50" spans="1:12" ht="18.75">
      <c r="A50" s="31">
        <v>15</v>
      </c>
      <c r="B50" s="40" t="s">
        <v>47</v>
      </c>
      <c r="C50" s="15" t="s">
        <v>48</v>
      </c>
      <c r="D50" s="15" t="s">
        <v>48</v>
      </c>
      <c r="E50" s="41" t="s">
        <v>48</v>
      </c>
      <c r="F50" s="30">
        <v>111</v>
      </c>
      <c r="G50" s="51" t="s">
        <v>50</v>
      </c>
      <c r="H50" s="51" t="s">
        <v>50</v>
      </c>
      <c r="I50" s="2"/>
      <c r="J50" s="54"/>
      <c r="K50" s="2"/>
      <c r="L50" s="2"/>
    </row>
    <row r="51" spans="1:12" ht="18.75">
      <c r="A51" s="31">
        <v>16</v>
      </c>
      <c r="B51" s="40" t="s">
        <v>49</v>
      </c>
      <c r="C51" s="15" t="s">
        <v>48</v>
      </c>
      <c r="D51" s="15" t="s">
        <v>48</v>
      </c>
      <c r="E51" s="41" t="s">
        <v>48</v>
      </c>
      <c r="F51" s="30">
        <v>111</v>
      </c>
      <c r="G51" s="51" t="s">
        <v>50</v>
      </c>
      <c r="H51" s="51" t="s">
        <v>50</v>
      </c>
      <c r="I51" s="2"/>
      <c r="J51" s="2"/>
      <c r="K51" s="2"/>
      <c r="L51" s="2"/>
    </row>
    <row r="52" spans="1:12" ht="18.75">
      <c r="A52" s="31">
        <v>17</v>
      </c>
      <c r="B52" s="40" t="s">
        <v>51</v>
      </c>
      <c r="C52" s="15" t="s">
        <v>48</v>
      </c>
      <c r="D52" s="15" t="s">
        <v>48</v>
      </c>
      <c r="E52" s="41" t="s">
        <v>48</v>
      </c>
      <c r="F52" s="30">
        <v>111</v>
      </c>
      <c r="G52" s="51" t="s">
        <v>50</v>
      </c>
      <c r="H52" s="51" t="s">
        <v>50</v>
      </c>
      <c r="I52" s="2"/>
      <c r="J52" s="2"/>
      <c r="K52" s="2"/>
      <c r="L52" s="2"/>
    </row>
    <row r="53" spans="1:12" ht="18.75">
      <c r="A53" s="31">
        <v>18</v>
      </c>
      <c r="B53" s="40" t="s">
        <v>52</v>
      </c>
      <c r="C53" s="15" t="s">
        <v>50</v>
      </c>
      <c r="D53" s="15" t="s">
        <v>50</v>
      </c>
      <c r="E53" s="41" t="s">
        <v>50</v>
      </c>
      <c r="F53" s="30">
        <v>111</v>
      </c>
      <c r="G53" s="51" t="s">
        <v>50</v>
      </c>
      <c r="H53" s="51" t="s">
        <v>50</v>
      </c>
      <c r="I53" s="2"/>
      <c r="J53" s="2"/>
      <c r="K53" s="2"/>
      <c r="L53" s="2"/>
    </row>
    <row r="54" spans="1:12" ht="18.75">
      <c r="A54" s="31">
        <v>19</v>
      </c>
      <c r="B54" s="40" t="s">
        <v>18</v>
      </c>
      <c r="C54" s="15" t="s">
        <v>50</v>
      </c>
      <c r="D54" s="15" t="s">
        <v>50</v>
      </c>
      <c r="E54" s="41" t="s">
        <v>50</v>
      </c>
      <c r="F54" s="30">
        <v>111</v>
      </c>
      <c r="G54" s="51" t="s">
        <v>50</v>
      </c>
      <c r="H54" s="51" t="s">
        <v>50</v>
      </c>
      <c r="I54" s="2"/>
      <c r="J54" s="2"/>
      <c r="K54" s="2"/>
      <c r="L54" s="2"/>
    </row>
    <row r="55" spans="1:12" ht="19.5" thickBot="1">
      <c r="A55" s="32">
        <v>20</v>
      </c>
      <c r="B55" s="42" t="s">
        <v>53</v>
      </c>
      <c r="C55" s="43" t="s">
        <v>50</v>
      </c>
      <c r="D55" s="43" t="s">
        <v>50</v>
      </c>
      <c r="E55" s="44" t="s">
        <v>50</v>
      </c>
      <c r="F55" s="30">
        <v>111</v>
      </c>
      <c r="G55" s="51" t="s">
        <v>50</v>
      </c>
      <c r="H55" s="51" t="s">
        <v>50</v>
      </c>
      <c r="I55" s="2"/>
      <c r="J55" s="2"/>
      <c r="K55" s="2"/>
      <c r="L55" s="2"/>
    </row>
    <row r="56" spans="1:12" ht="19.5" thickBot="1">
      <c r="A56" s="29">
        <v>1</v>
      </c>
      <c r="B56" s="91" t="s">
        <v>54</v>
      </c>
      <c r="C56" s="92"/>
      <c r="D56" s="92"/>
      <c r="E56" s="93"/>
      <c r="F56" s="47">
        <v>9000</v>
      </c>
      <c r="G56" s="47">
        <f>809*6.8</f>
        <v>5501.2</v>
      </c>
      <c r="H56" s="47">
        <f>SUM(F56:G56)</f>
        <v>14501.2</v>
      </c>
      <c r="I56" s="2"/>
      <c r="J56" s="2"/>
      <c r="K56" s="2"/>
      <c r="L56" s="2"/>
    </row>
    <row r="57" spans="1:12" ht="19.5" thickBot="1">
      <c r="A57" s="45">
        <v>2</v>
      </c>
      <c r="B57" s="83" t="s">
        <v>55</v>
      </c>
      <c r="C57" s="84"/>
      <c r="D57" s="84"/>
      <c r="E57" s="85"/>
      <c r="F57" s="48">
        <v>8090</v>
      </c>
      <c r="G57" s="47">
        <f aca="true" t="shared" si="0" ref="G57:G69">809*6.8</f>
        <v>5501.2</v>
      </c>
      <c r="H57" s="48">
        <f>SUM(F57:G57)</f>
        <v>13591.2</v>
      </c>
      <c r="I57" s="2"/>
      <c r="J57" s="2"/>
      <c r="K57" s="2"/>
      <c r="L57" s="2"/>
    </row>
    <row r="58" spans="1:12" ht="19.5" thickBot="1">
      <c r="A58" s="45">
        <v>3</v>
      </c>
      <c r="B58" s="83" t="s">
        <v>56</v>
      </c>
      <c r="C58" s="84"/>
      <c r="D58" s="84"/>
      <c r="E58" s="85"/>
      <c r="F58" s="48">
        <v>7416</v>
      </c>
      <c r="G58" s="47">
        <f t="shared" si="0"/>
        <v>5501.2</v>
      </c>
      <c r="H58" s="48">
        <f aca="true" t="shared" si="1" ref="H58:H69">SUM(F58:G58)</f>
        <v>12917.2</v>
      </c>
      <c r="I58" s="2"/>
      <c r="J58" s="2"/>
      <c r="K58" s="2"/>
      <c r="L58" s="2"/>
    </row>
    <row r="59" spans="1:12" ht="19.5" thickBot="1">
      <c r="A59" s="45">
        <v>4</v>
      </c>
      <c r="B59" s="83" t="s">
        <v>57</v>
      </c>
      <c r="C59" s="84"/>
      <c r="D59" s="84"/>
      <c r="E59" s="85"/>
      <c r="F59" s="48">
        <v>6509</v>
      </c>
      <c r="G59" s="47">
        <f t="shared" si="0"/>
        <v>5501.2</v>
      </c>
      <c r="H59" s="48">
        <f t="shared" si="1"/>
        <v>12010.2</v>
      </c>
      <c r="I59" s="2"/>
      <c r="J59" s="2"/>
      <c r="K59" s="2"/>
      <c r="L59" s="2"/>
    </row>
    <row r="60" spans="1:12" ht="19.5" thickBot="1">
      <c r="A60" s="45">
        <v>5</v>
      </c>
      <c r="B60" s="83" t="s">
        <v>58</v>
      </c>
      <c r="C60" s="84"/>
      <c r="D60" s="84"/>
      <c r="E60" s="85"/>
      <c r="F60" s="48">
        <v>6053</v>
      </c>
      <c r="G60" s="47">
        <f t="shared" si="0"/>
        <v>5501.2</v>
      </c>
      <c r="H60" s="48">
        <f t="shared" si="1"/>
        <v>11554.2</v>
      </c>
      <c r="I60" s="2"/>
      <c r="J60" s="2"/>
      <c r="K60" s="2"/>
      <c r="L60" s="2"/>
    </row>
    <row r="61" spans="1:12" ht="19.5" thickBot="1">
      <c r="A61" s="45">
        <v>6</v>
      </c>
      <c r="B61" s="83" t="s">
        <v>59</v>
      </c>
      <c r="C61" s="84"/>
      <c r="D61" s="84"/>
      <c r="E61" s="85"/>
      <c r="F61" s="48">
        <v>5818</v>
      </c>
      <c r="G61" s="47">
        <f t="shared" si="0"/>
        <v>5501.2</v>
      </c>
      <c r="H61" s="48">
        <f t="shared" si="1"/>
        <v>11319.2</v>
      </c>
      <c r="I61" s="2"/>
      <c r="J61" s="2" t="s">
        <v>2</v>
      </c>
      <c r="K61" s="2"/>
      <c r="L61" s="2"/>
    </row>
    <row r="62" spans="1:12" ht="19.5" thickBot="1">
      <c r="A62" s="45">
        <v>7</v>
      </c>
      <c r="B62" s="83" t="s">
        <v>60</v>
      </c>
      <c r="C62" s="84"/>
      <c r="D62" s="84"/>
      <c r="E62" s="85"/>
      <c r="F62" s="48">
        <v>5600</v>
      </c>
      <c r="G62" s="47">
        <f t="shared" si="0"/>
        <v>5501.2</v>
      </c>
      <c r="H62" s="48">
        <f t="shared" si="1"/>
        <v>11101.2</v>
      </c>
      <c r="I62" s="2"/>
      <c r="J62" s="2" t="s">
        <v>2</v>
      </c>
      <c r="K62" s="2"/>
      <c r="L62" s="2"/>
    </row>
    <row r="63" spans="1:12" ht="19.5" thickBot="1">
      <c r="A63" s="45">
        <v>8</v>
      </c>
      <c r="B63" s="74" t="s">
        <v>61</v>
      </c>
      <c r="C63" s="75"/>
      <c r="D63" s="75"/>
      <c r="E63" s="76"/>
      <c r="F63" s="48">
        <v>5363</v>
      </c>
      <c r="G63" s="47">
        <f t="shared" si="0"/>
        <v>5501.2</v>
      </c>
      <c r="H63" s="48">
        <f t="shared" si="1"/>
        <v>10864.2</v>
      </c>
      <c r="I63" s="2"/>
      <c r="J63" s="2"/>
      <c r="K63" s="2"/>
      <c r="L63" s="2"/>
    </row>
    <row r="64" spans="1:12" ht="19.5" thickBot="1">
      <c r="A64" s="45">
        <v>9</v>
      </c>
      <c r="B64" s="74" t="s">
        <v>62</v>
      </c>
      <c r="C64" s="75"/>
      <c r="D64" s="75"/>
      <c r="E64" s="76"/>
      <c r="F64" s="48">
        <v>4910</v>
      </c>
      <c r="G64" s="47">
        <f t="shared" si="0"/>
        <v>5501.2</v>
      </c>
      <c r="H64" s="48">
        <f t="shared" si="1"/>
        <v>10411.2</v>
      </c>
      <c r="I64" s="2"/>
      <c r="J64" s="2"/>
      <c r="K64" s="2"/>
      <c r="L64" s="2"/>
    </row>
    <row r="65" spans="1:12" ht="19.5" thickBot="1">
      <c r="A65" s="45">
        <v>10</v>
      </c>
      <c r="B65" s="74" t="s">
        <v>63</v>
      </c>
      <c r="C65" s="75"/>
      <c r="D65" s="75"/>
      <c r="E65" s="76"/>
      <c r="F65" s="48">
        <v>4690</v>
      </c>
      <c r="G65" s="47">
        <f t="shared" si="0"/>
        <v>5501.2</v>
      </c>
      <c r="H65" s="48">
        <f t="shared" si="1"/>
        <v>10191.2</v>
      </c>
      <c r="I65" s="2"/>
      <c r="J65" s="2"/>
      <c r="K65" s="2"/>
      <c r="L65" s="2"/>
    </row>
    <row r="66" spans="1:12" ht="19.5" thickBot="1">
      <c r="A66" s="45">
        <v>11</v>
      </c>
      <c r="B66" s="74" t="s">
        <v>64</v>
      </c>
      <c r="C66" s="75"/>
      <c r="D66" s="75"/>
      <c r="E66" s="76"/>
      <c r="F66" s="48">
        <v>4454</v>
      </c>
      <c r="G66" s="47">
        <f t="shared" si="0"/>
        <v>5501.2</v>
      </c>
      <c r="H66" s="48">
        <f t="shared" si="1"/>
        <v>9955.2</v>
      </c>
      <c r="I66" s="2"/>
      <c r="J66" s="2"/>
      <c r="K66" s="2"/>
      <c r="L66" s="2"/>
    </row>
    <row r="67" spans="1:12" ht="19.5" thickBot="1">
      <c r="A67" s="45">
        <v>12</v>
      </c>
      <c r="B67" s="74" t="s">
        <v>65</v>
      </c>
      <c r="C67" s="75"/>
      <c r="D67" s="75"/>
      <c r="E67" s="76"/>
      <c r="F67" s="48">
        <v>4001</v>
      </c>
      <c r="G67" s="47">
        <f t="shared" si="0"/>
        <v>5501.2</v>
      </c>
      <c r="H67" s="48">
        <f t="shared" si="1"/>
        <v>9502.2</v>
      </c>
      <c r="I67" s="2"/>
      <c r="J67" s="2"/>
      <c r="K67" s="2"/>
      <c r="L67" s="2"/>
    </row>
    <row r="68" spans="1:12" ht="19.5" thickBot="1">
      <c r="A68" s="45">
        <v>13</v>
      </c>
      <c r="B68" s="74" t="s">
        <v>66</v>
      </c>
      <c r="C68" s="75"/>
      <c r="D68" s="75"/>
      <c r="E68" s="76"/>
      <c r="F68" s="48">
        <v>3781</v>
      </c>
      <c r="G68" s="47">
        <f t="shared" si="0"/>
        <v>5501.2</v>
      </c>
      <c r="H68" s="48">
        <f t="shared" si="1"/>
        <v>9282.2</v>
      </c>
      <c r="I68" s="2"/>
      <c r="J68" s="2"/>
      <c r="K68" s="2"/>
      <c r="L68" s="2"/>
    </row>
    <row r="69" spans="1:12" ht="42.75" customHeight="1" thickBot="1">
      <c r="A69" s="46">
        <v>14</v>
      </c>
      <c r="B69" s="94" t="s">
        <v>67</v>
      </c>
      <c r="C69" s="95"/>
      <c r="D69" s="95"/>
      <c r="E69" s="96"/>
      <c r="F69" s="49">
        <v>3455</v>
      </c>
      <c r="G69" s="47">
        <f t="shared" si="0"/>
        <v>5501.2</v>
      </c>
      <c r="H69" s="49">
        <f t="shared" si="1"/>
        <v>8956.2</v>
      </c>
      <c r="I69" s="2"/>
      <c r="J69" s="2"/>
      <c r="K69" s="2"/>
      <c r="L69" s="2"/>
    </row>
  </sheetData>
  <sheetProtection/>
  <mergeCells count="32">
    <mergeCell ref="B56:E56"/>
    <mergeCell ref="B57:E57"/>
    <mergeCell ref="B58:E58"/>
    <mergeCell ref="B59:E59"/>
    <mergeCell ref="B68:E68"/>
    <mergeCell ref="B69:E69"/>
    <mergeCell ref="B62:E62"/>
    <mergeCell ref="B63:E63"/>
    <mergeCell ref="B64:E64"/>
    <mergeCell ref="B65:E65"/>
    <mergeCell ref="B66:E66"/>
    <mergeCell ref="B67:E67"/>
    <mergeCell ref="B9:E9"/>
    <mergeCell ref="B10:E10"/>
    <mergeCell ref="B60:E60"/>
    <mergeCell ref="B61:E61"/>
    <mergeCell ref="B28:E28"/>
    <mergeCell ref="B29:E29"/>
    <mergeCell ref="C30:E30"/>
    <mergeCell ref="A45:E45"/>
    <mergeCell ref="A1:H1"/>
    <mergeCell ref="A2:H2"/>
    <mergeCell ref="A3:H3"/>
    <mergeCell ref="A4:H4"/>
    <mergeCell ref="A5:H5"/>
    <mergeCell ref="A6:H6"/>
    <mergeCell ref="A7:H7"/>
    <mergeCell ref="A8:H8"/>
    <mergeCell ref="B47:D47"/>
    <mergeCell ref="C11:D11"/>
    <mergeCell ref="A27:H27"/>
    <mergeCell ref="B46:E46"/>
  </mergeCells>
  <printOptions horizontalCentered="1" verticalCentered="1"/>
  <pageMargins left="0.75" right="0.75" top="0.75" bottom="0.75" header="0.5" footer="0.5"/>
  <pageSetup horizontalDpi="180" verticalDpi="180" orientation="landscape" paperSize="9" scale="83" r:id="rId1"/>
  <rowBreaks count="2" manualBreakCount="2">
    <brk id="26" max="7" man="1"/>
    <brk id="4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JCL-II</cp:lastModifiedBy>
  <cp:lastPrinted>2005-12-09T10:51:35Z</cp:lastPrinted>
  <dcterms:created xsi:type="dcterms:W3CDTF">1996-10-14T23:33:28Z</dcterms:created>
  <dcterms:modified xsi:type="dcterms:W3CDTF">2018-04-07T09:02:05Z</dcterms:modified>
  <cp:category/>
  <cp:version/>
  <cp:contentType/>
  <cp:contentStatus/>
</cp:coreProperties>
</file>