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Sheet2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<sst xmlns="http://schemas.openxmlformats.org/spreadsheetml/2006/main" count="41" uniqueCount="36">
  <si>
    <t>Sl.No.</t>
  </si>
  <si>
    <t xml:space="preserve"> </t>
  </si>
  <si>
    <t>Name of the Category</t>
  </si>
  <si>
    <t>1</t>
  </si>
  <si>
    <t>2</t>
  </si>
  <si>
    <t>I</t>
  </si>
  <si>
    <t>SKILLED CATEGORIES</t>
  </si>
  <si>
    <t>Supervisor</t>
  </si>
  <si>
    <t>Foreman</t>
  </si>
  <si>
    <t>Machine Operator/ Grover/ Painter/ Slate Finisher/ Frame Painter/ Dipper</t>
  </si>
  <si>
    <t>II</t>
  </si>
  <si>
    <t>GENERAL CATEGORIES</t>
  </si>
  <si>
    <t>Clerk/ Cashier/ Typist/ Accountant/ Store Keeper/ Computer Operator</t>
  </si>
  <si>
    <t>III</t>
  </si>
  <si>
    <t>SEMI SKILLED CATEGORIES</t>
  </si>
  <si>
    <t>Frame Maker/ Frame Fitter/ Packer/ Bots/ Nail Fitter/ Maistry/ Hand Polishing Maistry</t>
  </si>
  <si>
    <t>IV</t>
  </si>
  <si>
    <t>UN-SKILLED CATEGORIES</t>
  </si>
  <si>
    <t>General Labour/ Mazdoor/ Sweeper/ Scavenger/ Security Guard/ Office Boy/ Watchman/ Waterman</t>
  </si>
  <si>
    <t>V</t>
  </si>
  <si>
    <t>PIECE RATE WAGES: (SEMI SKILLED)</t>
  </si>
  <si>
    <t>Packer</t>
  </si>
  <si>
    <t>Frame Fitting/ Clutch Fitting</t>
  </si>
  <si>
    <t>Round Polishing/ Hand Polishing/ Colouring of Frames</t>
  </si>
  <si>
    <t>Mud Polishing/ Nice Polishing/ Frame Cutter/ Frame Polishing/ Half tin Iron joints</t>
  </si>
  <si>
    <t>SLATE FACTORIES</t>
  </si>
  <si>
    <t>Basic Wage</t>
  </si>
  <si>
    <t>Total Wage</t>
  </si>
  <si>
    <t>Wages Linked at 525 CPI points</t>
  </si>
  <si>
    <t>Per point rate of VDA notified in the notification = Rs.6.10</t>
  </si>
  <si>
    <t>Notification issued vide G.O.Ms.No.106, LET&amp;F (Lab.II) Dept., dt:01-11-2007</t>
  </si>
  <si>
    <t>Published in Gazette No.652, dated 15-11-2007</t>
  </si>
  <si>
    <t>CPI points notified as on 01.04.2018 = 1317 points</t>
  </si>
  <si>
    <t>VDA to be paid from 01.04.2018 to 30.09.2018 = 1317 - 525 =  792 points</t>
  </si>
  <si>
    <t>Minimum Wages and VDA payable  from 01.04.2018 to 30.09.2018</t>
  </si>
  <si>
    <t>VDA for 792 points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</si>
</sst>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* #,##0_ ;_ * \-#,##0_ ;_ * &quot;-&quot;_ ;_ @_ "/>
    <numFmt numFmtId="170" formatCode="_ &quot;Rs.&quot;\ * #,##0.00_ ;_ &quot;Rs.&quot;\ * \-#,##0.00_ ;_ &quot;Rs.&quot;\ * &quot;-&quot;??_ ;_ @_ "/>
    <numFmt numFmtId="171" formatCode="_ * #,##0.00_ ;_ * \-#,##0.00_ ;_ * &quot;-&quot;??_ ;_ @_ "/>
    <numFmt numFmtId="172" formatCode="&quot;ரூ&quot;\ #,##0_);\(&quot;ரூ&quot;\ #,##0\)"/>
    <numFmt numFmtId="173" formatCode="&quot;ரூ&quot;\ #,##0_);[Red]\(&quot;ரூ&quot;\ #,##0\)"/>
    <numFmt numFmtId="174" formatCode="&quot;ரூ&quot;\ #,##0.00_);\(&quot;ரூ&quot;\ #,##0.00\)"/>
    <numFmt numFmtId="175" formatCode="&quot;ரூ&quot;\ #,##0.00_);[Red]\(&quot;ரூ&quot;\ #,##0.00\)"/>
    <numFmt numFmtId="176" formatCode="_(&quot;ரூ&quot;\ * #,##0_);_(&quot;ரூ&quot;\ * \(#,##0\);_(&quot;ரூ&quot;\ * &quot;-&quot;_);_(@_)"/>
    <numFmt numFmtId="177" formatCode="_(&quot;ரூ&quot;\ * #,##0.00_);_(&quot;ரூ&quot;\ * \(#,##0.00\);_(&quot;ரூ&quot;\ * &quot;-&quot;??_);_(@_)"/>
    <numFmt numFmtId="178" formatCode="0.0"/>
    <numFmt numFmtId="179" formatCode="0.000"/>
    <numFmt numFmtId="180" formatCode="0.0000"/>
    <numFmt numFmtId="181" formatCode="0.00000"/>
  </numFmts>
  <fonts count="42">
    <font>
      <sz val="10"/>
      <name val="Arial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u val="single"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7.5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7.5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7.5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7.5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1" applyNumberFormat="0" applyAlignment="0" applyProtection="0"/>
    <xf numFmtId="0" fontId="36" fillId="0" borderId="6" applyNumberFormat="0" applyFill="0" applyAlignment="0" applyProtection="0"/>
    <xf numFmtId="0" fontId="37" fillId="30" borderId="0" applyNumberFormat="0" applyBorder="0" applyAlignment="0" applyProtection="0"/>
    <xf numFmtId="0" fontId="0" fillId="31" borderId="7" applyNumberFormat="0" applyFont="0" applyAlignment="0" applyProtection="0"/>
    <xf numFmtId="0" fontId="38" fillId="26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 quotePrefix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justify" wrapText="1"/>
    </xf>
    <xf numFmtId="0" fontId="1" fillId="0" borderId="15" xfId="0" applyFont="1" applyBorder="1" applyAlignment="1">
      <alignment horizontal="justify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justify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justify" vertical="center" wrapText="1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2" fillId="0" borderId="2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/>
    </xf>
    <xf numFmtId="0" fontId="1" fillId="0" borderId="28" xfId="0" applyFont="1" applyBorder="1" applyAlignment="1">
      <alignment/>
    </xf>
    <xf numFmtId="0" fontId="1" fillId="0" borderId="29" xfId="0" applyFont="1" applyBorder="1" applyAlignment="1">
      <alignment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 quotePrefix="1">
      <alignment horizontal="center" vertical="center" wrapText="1"/>
    </xf>
    <xf numFmtId="0" fontId="2" fillId="0" borderId="29" xfId="0" applyFont="1" applyBorder="1" applyAlignment="1" quotePrefix="1">
      <alignment horizontal="center" vertical="center" wrapText="1"/>
    </xf>
    <xf numFmtId="0" fontId="2" fillId="0" borderId="27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2" fontId="1" fillId="0" borderId="15" xfId="0" applyNumberFormat="1" applyFont="1" applyBorder="1" applyAlignment="1">
      <alignment horizontal="right" vertical="center"/>
    </xf>
    <xf numFmtId="2" fontId="1" fillId="0" borderId="15" xfId="0" applyNumberFormat="1" applyFont="1" applyBorder="1" applyAlignment="1">
      <alignment horizontal="right" vertical="center" wrapText="1"/>
    </xf>
    <xf numFmtId="2" fontId="1" fillId="0" borderId="18" xfId="0" applyNumberFormat="1" applyFont="1" applyBorder="1" applyAlignment="1">
      <alignment horizontal="right" vertical="center"/>
    </xf>
    <xf numFmtId="1" fontId="2" fillId="0" borderId="31" xfId="0" applyNumberFormat="1" applyFont="1" applyBorder="1" applyAlignment="1">
      <alignment horizontal="center" vertical="center" wrapText="1"/>
    </xf>
    <xf numFmtId="1" fontId="2" fillId="0" borderId="32" xfId="0" applyNumberFormat="1" applyFont="1" applyBorder="1" applyAlignment="1">
      <alignment horizontal="center" vertical="center" wrapText="1"/>
    </xf>
    <xf numFmtId="1" fontId="2" fillId="0" borderId="33" xfId="0" applyNumberFormat="1" applyFont="1" applyBorder="1" applyAlignment="1">
      <alignment horizontal="center" vertical="center" wrapText="1"/>
    </xf>
    <xf numFmtId="2" fontId="1" fillId="0" borderId="31" xfId="0" applyNumberFormat="1" applyFont="1" applyBorder="1" applyAlignment="1">
      <alignment horizontal="right" vertical="center"/>
    </xf>
    <xf numFmtId="2" fontId="1" fillId="0" borderId="32" xfId="0" applyNumberFormat="1" applyFont="1" applyBorder="1" applyAlignment="1">
      <alignment horizontal="right" vertical="center"/>
    </xf>
    <xf numFmtId="2" fontId="1" fillId="0" borderId="31" xfId="0" applyNumberFormat="1" applyFont="1" applyBorder="1" applyAlignment="1">
      <alignment horizontal="right" vertical="center" wrapText="1"/>
    </xf>
    <xf numFmtId="2" fontId="1" fillId="0" borderId="33" xfId="0" applyNumberFormat="1" applyFont="1" applyBorder="1" applyAlignment="1">
      <alignment horizontal="right" vertical="center" wrapText="1"/>
    </xf>
    <xf numFmtId="2" fontId="1" fillId="0" borderId="34" xfId="0" applyNumberFormat="1" applyFont="1" applyBorder="1" applyAlignment="1">
      <alignment horizontal="right" vertical="center"/>
    </xf>
    <xf numFmtId="2" fontId="1" fillId="0" borderId="35" xfId="0" applyNumberFormat="1" applyFont="1" applyBorder="1" applyAlignment="1">
      <alignment horizontal="right" vertical="center"/>
    </xf>
    <xf numFmtId="2" fontId="1" fillId="0" borderId="34" xfId="0" applyNumberFormat="1" applyFont="1" applyBorder="1" applyAlignment="1">
      <alignment horizontal="right" vertical="center" wrapText="1"/>
    </xf>
    <xf numFmtId="2" fontId="1" fillId="0" borderId="36" xfId="0" applyNumberFormat="1" applyFont="1" applyBorder="1" applyAlignment="1">
      <alignment horizontal="righ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tabSelected="1" view="pageBreakPreview" zoomScale="90" zoomScaleNormal="75" zoomScaleSheetLayoutView="90" zoomScalePageLayoutView="0" workbookViewId="0" topLeftCell="A1">
      <selection activeCell="E21" sqref="E21:F21"/>
    </sheetView>
  </sheetViews>
  <sheetFormatPr defaultColWidth="9.140625" defaultRowHeight="12.75"/>
  <cols>
    <col min="1" max="1" width="5.421875" style="0" customWidth="1"/>
    <col min="2" max="2" width="47.421875" style="0" customWidth="1"/>
    <col min="4" max="4" width="2.28125" style="0" customWidth="1"/>
    <col min="6" max="6" width="3.57421875" style="0" customWidth="1"/>
    <col min="8" max="8" width="3.28125" style="0" customWidth="1"/>
  </cols>
  <sheetData>
    <row r="1" spans="1:8" ht="19.5" thickBot="1">
      <c r="A1" s="21" t="s">
        <v>25</v>
      </c>
      <c r="B1" s="22"/>
      <c r="C1" s="22"/>
      <c r="D1" s="22"/>
      <c r="E1" s="22"/>
      <c r="F1" s="22"/>
      <c r="G1" s="22"/>
      <c r="H1" s="23"/>
    </row>
    <row r="2" spans="1:8" ht="18.75">
      <c r="A2" s="24" t="s">
        <v>30</v>
      </c>
      <c r="B2" s="25"/>
      <c r="C2" s="25"/>
      <c r="D2" s="25"/>
      <c r="E2" s="25"/>
      <c r="F2" s="25"/>
      <c r="G2" s="25"/>
      <c r="H2" s="26"/>
    </row>
    <row r="3" spans="1:8" ht="18.75">
      <c r="A3" s="12" t="s">
        <v>31</v>
      </c>
      <c r="B3" s="13"/>
      <c r="C3" s="13"/>
      <c r="D3" s="13"/>
      <c r="E3" s="13"/>
      <c r="F3" s="13"/>
      <c r="G3" s="13"/>
      <c r="H3" s="14"/>
    </row>
    <row r="4" spans="1:8" ht="18.75">
      <c r="A4" s="12" t="s">
        <v>28</v>
      </c>
      <c r="B4" s="13"/>
      <c r="C4" s="13"/>
      <c r="D4" s="13"/>
      <c r="E4" s="13"/>
      <c r="F4" s="13"/>
      <c r="G4" s="13"/>
      <c r="H4" s="14"/>
    </row>
    <row r="5" spans="1:8" ht="18.75">
      <c r="A5" s="12" t="s">
        <v>32</v>
      </c>
      <c r="B5" s="13"/>
      <c r="C5" s="13"/>
      <c r="D5" s="13"/>
      <c r="E5" s="13"/>
      <c r="F5" s="13"/>
      <c r="G5" s="13"/>
      <c r="H5" s="14"/>
    </row>
    <row r="6" spans="1:8" ht="18.75">
      <c r="A6" s="12" t="s">
        <v>33</v>
      </c>
      <c r="B6" s="13"/>
      <c r="C6" s="13"/>
      <c r="D6" s="13"/>
      <c r="E6" s="13"/>
      <c r="F6" s="13"/>
      <c r="G6" s="13"/>
      <c r="H6" s="14"/>
    </row>
    <row r="7" spans="1:8" ht="21" customHeight="1" thickBot="1">
      <c r="A7" s="15" t="s">
        <v>29</v>
      </c>
      <c r="B7" s="16"/>
      <c r="C7" s="16"/>
      <c r="D7" s="16"/>
      <c r="E7" s="16"/>
      <c r="F7" s="16"/>
      <c r="G7" s="16"/>
      <c r="H7" s="17"/>
    </row>
    <row r="8" spans="1:8" ht="19.5" thickBot="1">
      <c r="A8" s="18" t="s">
        <v>34</v>
      </c>
      <c r="B8" s="19"/>
      <c r="C8" s="19"/>
      <c r="D8" s="19"/>
      <c r="E8" s="19"/>
      <c r="F8" s="19"/>
      <c r="G8" s="19"/>
      <c r="H8" s="20"/>
    </row>
    <row r="9" spans="1:8" ht="57" customHeight="1" thickBot="1">
      <c r="A9" s="1" t="s">
        <v>0</v>
      </c>
      <c r="B9" s="1" t="s">
        <v>2</v>
      </c>
      <c r="C9" s="21" t="s">
        <v>26</v>
      </c>
      <c r="D9" s="27"/>
      <c r="E9" s="21" t="s">
        <v>35</v>
      </c>
      <c r="F9" s="27"/>
      <c r="G9" s="21" t="s">
        <v>27</v>
      </c>
      <c r="H9" s="27"/>
    </row>
    <row r="10" spans="1:8" ht="19.5" thickBot="1">
      <c r="A10" s="2" t="s">
        <v>3</v>
      </c>
      <c r="B10" s="2" t="s">
        <v>4</v>
      </c>
      <c r="C10" s="28">
        <v>3</v>
      </c>
      <c r="D10" s="29"/>
      <c r="E10" s="28">
        <v>4</v>
      </c>
      <c r="F10" s="29"/>
      <c r="G10" s="30">
        <v>5</v>
      </c>
      <c r="H10" s="31"/>
    </row>
    <row r="11" spans="1:8" ht="18.75">
      <c r="A11" s="3" t="s">
        <v>5</v>
      </c>
      <c r="B11" s="4" t="s">
        <v>6</v>
      </c>
      <c r="C11" s="32"/>
      <c r="D11" s="32"/>
      <c r="E11" s="32"/>
      <c r="F11" s="32"/>
      <c r="G11" s="32"/>
      <c r="H11" s="33"/>
    </row>
    <row r="12" spans="1:8" ht="18.75">
      <c r="A12" s="5">
        <v>1</v>
      </c>
      <c r="B12" s="6" t="s">
        <v>7</v>
      </c>
      <c r="C12" s="34">
        <v>4123</v>
      </c>
      <c r="D12" s="34"/>
      <c r="E12" s="35">
        <f>792*6.1</f>
        <v>4831.2</v>
      </c>
      <c r="F12" s="35"/>
      <c r="G12" s="34">
        <f>SUM(C12:F12)</f>
        <v>8954.2</v>
      </c>
      <c r="H12" s="36"/>
    </row>
    <row r="13" spans="1:8" ht="18.75">
      <c r="A13" s="5">
        <v>2</v>
      </c>
      <c r="B13" s="6" t="s">
        <v>8</v>
      </c>
      <c r="C13" s="34">
        <v>3923</v>
      </c>
      <c r="D13" s="34"/>
      <c r="E13" s="35">
        <f aca="true" t="shared" si="0" ref="E13:E25">792*6.1</f>
        <v>4831.2</v>
      </c>
      <c r="F13" s="35"/>
      <c r="G13" s="34">
        <f>SUM(C13:F13)</f>
        <v>8754.2</v>
      </c>
      <c r="H13" s="36"/>
    </row>
    <row r="14" spans="1:8" ht="37.5">
      <c r="A14" s="5">
        <v>3</v>
      </c>
      <c r="B14" s="7" t="s">
        <v>9</v>
      </c>
      <c r="C14" s="34">
        <v>3706</v>
      </c>
      <c r="D14" s="34"/>
      <c r="E14" s="35">
        <f t="shared" si="0"/>
        <v>4831.2</v>
      </c>
      <c r="F14" s="35"/>
      <c r="G14" s="34">
        <f>SUM(C14:F14)</f>
        <v>8537.2</v>
      </c>
      <c r="H14" s="36"/>
    </row>
    <row r="15" spans="1:8" ht="18.75">
      <c r="A15" s="8" t="s">
        <v>10</v>
      </c>
      <c r="B15" s="9" t="s">
        <v>11</v>
      </c>
      <c r="C15" s="34" t="s">
        <v>1</v>
      </c>
      <c r="D15" s="34"/>
      <c r="E15" s="35"/>
      <c r="F15" s="35"/>
      <c r="G15" s="34" t="s">
        <v>1</v>
      </c>
      <c r="H15" s="36"/>
    </row>
    <row r="16" spans="1:8" ht="37.5">
      <c r="A16" s="5">
        <v>4</v>
      </c>
      <c r="B16" s="7" t="s">
        <v>12</v>
      </c>
      <c r="C16" s="34">
        <v>3706</v>
      </c>
      <c r="D16" s="34"/>
      <c r="E16" s="35">
        <f t="shared" si="0"/>
        <v>4831.2</v>
      </c>
      <c r="F16" s="35"/>
      <c r="G16" s="34">
        <f>SUM(C16:F16)</f>
        <v>8537.2</v>
      </c>
      <c r="H16" s="36"/>
    </row>
    <row r="17" spans="1:8" ht="18.75">
      <c r="A17" s="8" t="s">
        <v>13</v>
      </c>
      <c r="B17" s="9" t="s">
        <v>14</v>
      </c>
      <c r="C17" s="34" t="s">
        <v>1</v>
      </c>
      <c r="D17" s="34"/>
      <c r="E17" s="35"/>
      <c r="F17" s="35"/>
      <c r="G17" s="34" t="s">
        <v>1</v>
      </c>
      <c r="H17" s="36"/>
    </row>
    <row r="18" spans="1:8" ht="56.25">
      <c r="A18" s="5">
        <v>5</v>
      </c>
      <c r="B18" s="7" t="s">
        <v>15</v>
      </c>
      <c r="C18" s="34">
        <v>3504</v>
      </c>
      <c r="D18" s="34"/>
      <c r="E18" s="35">
        <f t="shared" si="0"/>
        <v>4831.2</v>
      </c>
      <c r="F18" s="35"/>
      <c r="G18" s="34">
        <f>SUM(C18:F18)</f>
        <v>8335.2</v>
      </c>
      <c r="H18" s="36"/>
    </row>
    <row r="19" spans="1:8" ht="18.75">
      <c r="A19" s="8" t="s">
        <v>16</v>
      </c>
      <c r="B19" s="9" t="s">
        <v>17</v>
      </c>
      <c r="C19" s="34" t="s">
        <v>1</v>
      </c>
      <c r="D19" s="34"/>
      <c r="E19" s="35"/>
      <c r="F19" s="35"/>
      <c r="G19" s="34" t="s">
        <v>1</v>
      </c>
      <c r="H19" s="36"/>
    </row>
    <row r="20" spans="1:8" ht="56.25">
      <c r="A20" s="5">
        <v>6</v>
      </c>
      <c r="B20" s="7" t="s">
        <v>18</v>
      </c>
      <c r="C20" s="34">
        <v>3203</v>
      </c>
      <c r="D20" s="34"/>
      <c r="E20" s="35">
        <f t="shared" si="0"/>
        <v>4831.2</v>
      </c>
      <c r="F20" s="35"/>
      <c r="G20" s="34">
        <f>SUM(C20:F20)</f>
        <v>8034.2</v>
      </c>
      <c r="H20" s="36"/>
    </row>
    <row r="21" spans="1:8" ht="37.5">
      <c r="A21" s="8" t="s">
        <v>19</v>
      </c>
      <c r="B21" s="9" t="s">
        <v>20</v>
      </c>
      <c r="C21" s="37"/>
      <c r="D21" s="38"/>
      <c r="E21" s="35"/>
      <c r="F21" s="35"/>
      <c r="G21" s="37"/>
      <c r="H21" s="39"/>
    </row>
    <row r="22" spans="1:8" ht="56.25">
      <c r="A22" s="5">
        <v>1</v>
      </c>
      <c r="B22" s="7" t="s">
        <v>24</v>
      </c>
      <c r="C22" s="40">
        <v>140</v>
      </c>
      <c r="D22" s="41"/>
      <c r="E22" s="35">
        <f t="shared" si="0"/>
        <v>4831.2</v>
      </c>
      <c r="F22" s="35"/>
      <c r="G22" s="42">
        <f>SUM(C22:F22)</f>
        <v>4971.2</v>
      </c>
      <c r="H22" s="43"/>
    </row>
    <row r="23" spans="1:8" ht="18.75">
      <c r="A23" s="5">
        <v>2</v>
      </c>
      <c r="B23" s="7" t="s">
        <v>21</v>
      </c>
      <c r="C23" s="40">
        <v>140</v>
      </c>
      <c r="D23" s="41"/>
      <c r="E23" s="35">
        <f t="shared" si="0"/>
        <v>4831.2</v>
      </c>
      <c r="F23" s="35"/>
      <c r="G23" s="42">
        <f>SUM(C23:F23)</f>
        <v>4971.2</v>
      </c>
      <c r="H23" s="43"/>
    </row>
    <row r="24" spans="1:8" ht="18.75">
      <c r="A24" s="5">
        <v>3</v>
      </c>
      <c r="B24" s="7" t="s">
        <v>22</v>
      </c>
      <c r="C24" s="40">
        <v>140</v>
      </c>
      <c r="D24" s="41"/>
      <c r="E24" s="35">
        <f t="shared" si="0"/>
        <v>4831.2</v>
      </c>
      <c r="F24" s="35"/>
      <c r="G24" s="42">
        <f>SUM(C24:F24)</f>
        <v>4971.2</v>
      </c>
      <c r="H24" s="43"/>
    </row>
    <row r="25" spans="1:8" ht="38.25" thickBot="1">
      <c r="A25" s="10">
        <v>4</v>
      </c>
      <c r="B25" s="11" t="s">
        <v>23</v>
      </c>
      <c r="C25" s="44">
        <v>140</v>
      </c>
      <c r="D25" s="45"/>
      <c r="E25" s="35">
        <f t="shared" si="0"/>
        <v>4831.2</v>
      </c>
      <c r="F25" s="35"/>
      <c r="G25" s="46">
        <f>SUM(C25:F25)</f>
        <v>4971.2</v>
      </c>
      <c r="H25" s="47"/>
    </row>
  </sheetData>
  <sheetProtection/>
  <mergeCells count="59">
    <mergeCell ref="C25:D25"/>
    <mergeCell ref="E25:F25"/>
    <mergeCell ref="G25:H25"/>
    <mergeCell ref="C23:D23"/>
    <mergeCell ref="E23:F23"/>
    <mergeCell ref="G23:H23"/>
    <mergeCell ref="C24:D24"/>
    <mergeCell ref="E24:F24"/>
    <mergeCell ref="G24:H24"/>
    <mergeCell ref="C21:D21"/>
    <mergeCell ref="E21:F21"/>
    <mergeCell ref="G21:H21"/>
    <mergeCell ref="C22:D22"/>
    <mergeCell ref="E22:F22"/>
    <mergeCell ref="G22:H22"/>
    <mergeCell ref="C19:D19"/>
    <mergeCell ref="E19:F19"/>
    <mergeCell ref="G19:H19"/>
    <mergeCell ref="C20:D20"/>
    <mergeCell ref="E20:F20"/>
    <mergeCell ref="G20:H20"/>
    <mergeCell ref="C17:D17"/>
    <mergeCell ref="E17:F17"/>
    <mergeCell ref="G17:H17"/>
    <mergeCell ref="C18:D18"/>
    <mergeCell ref="E18:F18"/>
    <mergeCell ref="G18:H18"/>
    <mergeCell ref="C15:D15"/>
    <mergeCell ref="E15:F15"/>
    <mergeCell ref="G15:H15"/>
    <mergeCell ref="C16:D16"/>
    <mergeCell ref="E16:F16"/>
    <mergeCell ref="G16:H16"/>
    <mergeCell ref="C13:D13"/>
    <mergeCell ref="E13:F13"/>
    <mergeCell ref="G13:H13"/>
    <mergeCell ref="C14:D14"/>
    <mergeCell ref="E14:F14"/>
    <mergeCell ref="G14:H14"/>
    <mergeCell ref="C11:D11"/>
    <mergeCell ref="E11:F11"/>
    <mergeCell ref="G11:H11"/>
    <mergeCell ref="C12:D12"/>
    <mergeCell ref="E12:F12"/>
    <mergeCell ref="G12:H12"/>
    <mergeCell ref="C9:D9"/>
    <mergeCell ref="E9:F9"/>
    <mergeCell ref="G9:H9"/>
    <mergeCell ref="C10:D10"/>
    <mergeCell ref="E10:F10"/>
    <mergeCell ref="G10:H10"/>
    <mergeCell ref="A5:H5"/>
    <mergeCell ref="A6:H6"/>
    <mergeCell ref="A7:H7"/>
    <mergeCell ref="A8:H8"/>
    <mergeCell ref="A1:H1"/>
    <mergeCell ref="A2:H2"/>
    <mergeCell ref="A3:H3"/>
    <mergeCell ref="A4:H4"/>
  </mergeCells>
  <printOptions horizontalCentered="1"/>
  <pageMargins left="0.75" right="0.75" top="0.75" bottom="1" header="0.5" footer="0.5"/>
  <pageSetup horizontalDpi="180" verticalDpi="18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JCL-II</cp:lastModifiedBy>
  <cp:lastPrinted>2016-08-03T10:05:47Z</cp:lastPrinted>
  <dcterms:created xsi:type="dcterms:W3CDTF">1996-10-14T23:33:28Z</dcterms:created>
  <dcterms:modified xsi:type="dcterms:W3CDTF">2018-04-07T05:55:57Z</dcterms:modified>
  <cp:category/>
  <cp:version/>
  <cp:contentType/>
  <cp:contentStatus/>
</cp:coreProperties>
</file>