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Area" localSheetId="0">'Sheet2'!$A$1:$E$21</definedName>
  </definedNames>
  <calcPr fullCalcOnLoad="1"/>
</workbook>
</file>

<file path=xl/sharedStrings.xml><?xml version="1.0" encoding="utf-8"?>
<sst xmlns="http://schemas.openxmlformats.org/spreadsheetml/2006/main" count="26" uniqueCount="24">
  <si>
    <t>Sl.No.</t>
  </si>
  <si>
    <t>Category of Employment</t>
  </si>
  <si>
    <t>Accountant</t>
  </si>
  <si>
    <t>Heavy Vehicle Driver</t>
  </si>
  <si>
    <t>Checking Inspector</t>
  </si>
  <si>
    <t>Typist/ Contractor/ Clerk</t>
  </si>
  <si>
    <t>Computer Operator</t>
  </si>
  <si>
    <t>Time Keeper</t>
  </si>
  <si>
    <t>Light Vehicle Driver</t>
  </si>
  <si>
    <t>Conductor</t>
  </si>
  <si>
    <t>Cleaner/Security Guard</t>
  </si>
  <si>
    <t>Mazdoor</t>
  </si>
  <si>
    <t>PUBLIC MOTOR TRANSPORT</t>
  </si>
  <si>
    <t>Notification issued vide G.O.Ms.No.83, LET&amp;F (Lab.II) Dept., dt:22-11-2006</t>
  </si>
  <si>
    <t>Published in Gazette No.723, dated 04-12-2006</t>
  </si>
  <si>
    <t>Wages Linked at 502 CPI points</t>
  </si>
  <si>
    <t>Basic Wage</t>
  </si>
  <si>
    <t>Total Wage</t>
  </si>
  <si>
    <t>Per point rate of VDA notified in the notification = Rs.5.25</t>
  </si>
  <si>
    <t xml:space="preserve"> </t>
  </si>
  <si>
    <t>CPI points notified as on 01.04.2018 = 1317 Points</t>
  </si>
  <si>
    <t>VDA to be paid from 01.04.2018 to 30.09.2018 = 1317 - 502 = 815 Points</t>
  </si>
  <si>
    <t>Minimum Wages and VDA payable  from 01.04.2018 to 30.09.2018</t>
  </si>
  <si>
    <t>VDA payable for 815 points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</si>
</sst>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ரூ&quot;\ #,##0_);\(&quot;ரூ&quot;\ #,##0\)"/>
    <numFmt numFmtId="179" formatCode="&quot;ரூ&quot;\ #,##0_);[Red]\(&quot;ரூ&quot;\ #,##0\)"/>
    <numFmt numFmtId="180" formatCode="&quot;ரூ&quot;\ #,##0.00_);\(&quot;ரூ&quot;\ #,##0.00\)"/>
    <numFmt numFmtId="181" formatCode="&quot;ரூ&quot;\ #,##0.00_);[Red]\(&quot;ரூ&quot;\ #,##0.00\)"/>
    <numFmt numFmtId="182" formatCode="_(&quot;ரூ&quot;\ * #,##0_);_(&quot;ரூ&quot;\ * \(#,##0\);_(&quot;ரூ&quot;\ * &quot;-&quot;_);_(@_)"/>
    <numFmt numFmtId="183" formatCode="_(&quot;ரூ&quot;\ * #,##0.00_);_(&quot;ரூ&quot;\ * \(#,##0.00\);_(&quot;ரூ&quot;\ * &quot;-&quot;??_);_(@_)"/>
    <numFmt numFmtId="184" formatCode="0.0"/>
  </numFmts>
  <fonts count="4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75" zoomScaleNormal="75" zoomScaleSheetLayoutView="75" zoomScalePageLayoutView="0" workbookViewId="0" topLeftCell="A1">
      <selection activeCell="D11" sqref="D11:D20"/>
    </sheetView>
  </sheetViews>
  <sheetFormatPr defaultColWidth="9.140625" defaultRowHeight="12.75"/>
  <cols>
    <col min="1" max="1" width="4.7109375" style="0" customWidth="1"/>
    <col min="2" max="2" width="39.421875" style="0" customWidth="1"/>
    <col min="3" max="3" width="14.57421875" style="0" customWidth="1"/>
    <col min="4" max="4" width="14.28125" style="0" customWidth="1"/>
    <col min="5" max="5" width="13.57421875" style="0" customWidth="1"/>
  </cols>
  <sheetData>
    <row r="1" spans="1:5" ht="25.5" customHeight="1">
      <c r="A1" s="23" t="s">
        <v>12</v>
      </c>
      <c r="B1" s="23"/>
      <c r="C1" s="23"/>
      <c r="D1" s="23"/>
      <c r="E1" s="23"/>
    </row>
    <row r="2" spans="1:5" ht="18">
      <c r="A2" s="24" t="s">
        <v>13</v>
      </c>
      <c r="B2" s="24"/>
      <c r="C2" s="24"/>
      <c r="D2" s="24"/>
      <c r="E2" s="24"/>
    </row>
    <row r="3" spans="1:5" ht="18.75">
      <c r="A3" s="25" t="s">
        <v>14</v>
      </c>
      <c r="B3" s="25"/>
      <c r="C3" s="25"/>
      <c r="D3" s="25"/>
      <c r="E3" s="25"/>
    </row>
    <row r="4" spans="1:10" ht="18.75">
      <c r="A4" s="25" t="s">
        <v>15</v>
      </c>
      <c r="B4" s="25"/>
      <c r="C4" s="25"/>
      <c r="D4" s="25"/>
      <c r="E4" s="25"/>
      <c r="J4" t="s">
        <v>19</v>
      </c>
    </row>
    <row r="5" spans="1:5" ht="18.75">
      <c r="A5" s="25" t="s">
        <v>20</v>
      </c>
      <c r="B5" s="25"/>
      <c r="C5" s="25"/>
      <c r="D5" s="25"/>
      <c r="E5" s="25"/>
    </row>
    <row r="6" spans="1:14" ht="18.75">
      <c r="A6" s="25" t="s">
        <v>21</v>
      </c>
      <c r="B6" s="25"/>
      <c r="C6" s="25"/>
      <c r="D6" s="25"/>
      <c r="E6" s="25"/>
      <c r="G6" t="s">
        <v>19</v>
      </c>
      <c r="N6" s="9" t="s">
        <v>19</v>
      </c>
    </row>
    <row r="7" spans="1:14" ht="18.75">
      <c r="A7" s="25" t="s">
        <v>18</v>
      </c>
      <c r="B7" s="25"/>
      <c r="C7" s="25"/>
      <c r="D7" s="25"/>
      <c r="E7" s="25"/>
      <c r="N7" s="9"/>
    </row>
    <row r="8" spans="1:5" ht="18.75">
      <c r="A8" s="27" t="s">
        <v>22</v>
      </c>
      <c r="B8" s="27"/>
      <c r="C8" s="27"/>
      <c r="D8" s="27"/>
      <c r="E8" s="27"/>
    </row>
    <row r="9" spans="1:13" ht="75">
      <c r="A9" s="13" t="s">
        <v>0</v>
      </c>
      <c r="B9" s="13" t="s">
        <v>1</v>
      </c>
      <c r="C9" s="14" t="s">
        <v>16</v>
      </c>
      <c r="D9" s="13" t="s">
        <v>23</v>
      </c>
      <c r="E9" s="13" t="s">
        <v>17</v>
      </c>
      <c r="F9" s="1"/>
      <c r="G9" s="1"/>
      <c r="H9" s="1"/>
      <c r="I9" s="1"/>
      <c r="M9" s="1"/>
    </row>
    <row r="10" spans="1:5" ht="21.7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</row>
    <row r="11" spans="1:5" ht="18.75">
      <c r="A11" s="16">
        <v>1</v>
      </c>
      <c r="B11" s="10" t="s">
        <v>2</v>
      </c>
      <c r="C11" s="11">
        <v>4822</v>
      </c>
      <c r="D11" s="17">
        <f>SUM(815*5.25)</f>
        <v>4278.75</v>
      </c>
      <c r="E11" s="11">
        <f>SUM(C11:D11)</f>
        <v>9100.75</v>
      </c>
    </row>
    <row r="12" spans="1:5" ht="18.75">
      <c r="A12" s="16">
        <v>2</v>
      </c>
      <c r="B12" s="10" t="s">
        <v>3</v>
      </c>
      <c r="C12" s="11">
        <v>4319</v>
      </c>
      <c r="D12" s="17">
        <f aca="true" t="shared" si="0" ref="D12:D20">SUM(815*5.25)</f>
        <v>4278.75</v>
      </c>
      <c r="E12" s="11">
        <f>SUM(C12:D12)</f>
        <v>8597.75</v>
      </c>
    </row>
    <row r="13" spans="1:5" ht="18.75">
      <c r="A13" s="16">
        <v>3</v>
      </c>
      <c r="B13" s="10" t="s">
        <v>4</v>
      </c>
      <c r="C13" s="11">
        <v>4160</v>
      </c>
      <c r="D13" s="17">
        <f t="shared" si="0"/>
        <v>4278.75</v>
      </c>
      <c r="E13" s="11">
        <f aca="true" t="shared" si="1" ref="E13:E20">SUM(C13:D13)</f>
        <v>8438.75</v>
      </c>
    </row>
    <row r="14" spans="1:5" ht="18.75">
      <c r="A14" s="16">
        <v>4</v>
      </c>
      <c r="B14" s="12" t="s">
        <v>5</v>
      </c>
      <c r="C14" s="11">
        <v>3829</v>
      </c>
      <c r="D14" s="17">
        <f t="shared" si="0"/>
        <v>4278.75</v>
      </c>
      <c r="E14" s="11">
        <f t="shared" si="1"/>
        <v>8107.75</v>
      </c>
    </row>
    <row r="15" spans="1:5" ht="18.75">
      <c r="A15" s="16">
        <v>5</v>
      </c>
      <c r="B15" s="10" t="s">
        <v>7</v>
      </c>
      <c r="C15" s="11">
        <v>3658</v>
      </c>
      <c r="D15" s="17">
        <f t="shared" si="0"/>
        <v>4278.75</v>
      </c>
      <c r="E15" s="11">
        <f t="shared" si="1"/>
        <v>7936.75</v>
      </c>
    </row>
    <row r="16" spans="1:5" ht="18.75">
      <c r="A16" s="16">
        <v>6</v>
      </c>
      <c r="B16" s="10" t="s">
        <v>8</v>
      </c>
      <c r="C16" s="11">
        <v>3435</v>
      </c>
      <c r="D16" s="17">
        <f t="shared" si="0"/>
        <v>4278.75</v>
      </c>
      <c r="E16" s="11">
        <f t="shared" si="1"/>
        <v>7713.75</v>
      </c>
    </row>
    <row r="17" spans="1:5" ht="18.75">
      <c r="A17" s="16">
        <v>7</v>
      </c>
      <c r="B17" s="12" t="s">
        <v>9</v>
      </c>
      <c r="C17" s="11">
        <v>3435</v>
      </c>
      <c r="D17" s="17">
        <f t="shared" si="0"/>
        <v>4278.75</v>
      </c>
      <c r="E17" s="11">
        <f t="shared" si="1"/>
        <v>7713.75</v>
      </c>
    </row>
    <row r="18" spans="1:5" ht="18.75">
      <c r="A18" s="16">
        <v>8</v>
      </c>
      <c r="B18" s="12" t="s">
        <v>6</v>
      </c>
      <c r="C18" s="11">
        <v>3168</v>
      </c>
      <c r="D18" s="17">
        <f t="shared" si="0"/>
        <v>4278.75</v>
      </c>
      <c r="E18" s="11">
        <f t="shared" si="1"/>
        <v>7446.75</v>
      </c>
    </row>
    <row r="19" spans="1:5" ht="18.75">
      <c r="A19" s="16">
        <v>9</v>
      </c>
      <c r="B19" s="10" t="s">
        <v>10</v>
      </c>
      <c r="C19" s="11">
        <v>2645</v>
      </c>
      <c r="D19" s="17">
        <f t="shared" si="0"/>
        <v>4278.75</v>
      </c>
      <c r="E19" s="11">
        <f t="shared" si="1"/>
        <v>6923.75</v>
      </c>
    </row>
    <row r="20" spans="1:5" s="6" customFormat="1" ht="18.75">
      <c r="A20" s="18">
        <v>10</v>
      </c>
      <c r="B20" s="19" t="s">
        <v>11</v>
      </c>
      <c r="C20" s="20">
        <v>2645</v>
      </c>
      <c r="D20" s="17">
        <f t="shared" si="0"/>
        <v>4278.75</v>
      </c>
      <c r="E20" s="11">
        <f t="shared" si="1"/>
        <v>6923.75</v>
      </c>
    </row>
    <row r="21" spans="1:5" s="6" customFormat="1" ht="19.5" customHeight="1">
      <c r="A21" s="7"/>
      <c r="B21" s="7"/>
      <c r="C21" s="7"/>
      <c r="D21" s="7"/>
      <c r="E21" s="7"/>
    </row>
    <row r="22" spans="1:5" s="6" customFormat="1" ht="18.75">
      <c r="A22" s="2"/>
      <c r="B22" s="2"/>
      <c r="C22" s="4"/>
      <c r="D22" s="5"/>
      <c r="E22" s="8"/>
    </row>
    <row r="23" spans="1:5" s="6" customFormat="1" ht="18.75">
      <c r="A23" s="2"/>
      <c r="B23" s="2"/>
      <c r="C23" s="4"/>
      <c r="D23" s="4"/>
      <c r="E23" s="4"/>
    </row>
    <row r="24" spans="1:5" s="6" customFormat="1" ht="18.75">
      <c r="A24" s="2"/>
      <c r="B24" s="2"/>
      <c r="C24" s="4"/>
      <c r="D24" s="28"/>
      <c r="E24" s="29"/>
    </row>
    <row r="25" spans="1:5" s="6" customFormat="1" ht="18.75">
      <c r="A25" s="2"/>
      <c r="B25" s="2"/>
      <c r="C25" s="2"/>
      <c r="D25" s="21"/>
      <c r="E25" s="22"/>
    </row>
    <row r="26" spans="1:5" s="6" customFormat="1" ht="15.75">
      <c r="A26" s="3"/>
      <c r="B26" s="3"/>
      <c r="C26" s="3"/>
      <c r="D26" s="3"/>
      <c r="E26" s="3"/>
    </row>
    <row r="27" spans="1:5" s="6" customFormat="1" ht="15.75">
      <c r="A27" s="3"/>
      <c r="B27" s="3"/>
      <c r="C27" s="3"/>
      <c r="D27" s="3"/>
      <c r="E27" s="3"/>
    </row>
    <row r="28" spans="1:5" s="6" customFormat="1" ht="15.75">
      <c r="A28" s="3"/>
      <c r="B28" s="3"/>
      <c r="C28" s="3"/>
      <c r="D28" s="26"/>
      <c r="E28" s="26"/>
    </row>
    <row r="29" spans="1:5" s="6" customFormat="1" ht="15.75">
      <c r="A29" s="3"/>
      <c r="B29" s="3"/>
      <c r="C29" s="3"/>
      <c r="D29" s="3"/>
      <c r="E29" s="3"/>
    </row>
    <row r="30" spans="1:5" s="6" customFormat="1" ht="15.75">
      <c r="A30" s="3"/>
      <c r="B30" s="3"/>
      <c r="C30" s="3"/>
      <c r="D30" s="3"/>
      <c r="E30" s="3"/>
    </row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</sheetData>
  <sheetProtection/>
  <mergeCells count="11">
    <mergeCell ref="D24:E24"/>
    <mergeCell ref="D25:E25"/>
    <mergeCell ref="A1:E1"/>
    <mergeCell ref="A2:E2"/>
    <mergeCell ref="A3:E3"/>
    <mergeCell ref="A4:E4"/>
    <mergeCell ref="D28:E28"/>
    <mergeCell ref="A5:E5"/>
    <mergeCell ref="A6:E6"/>
    <mergeCell ref="A7:E7"/>
    <mergeCell ref="A8:E8"/>
  </mergeCells>
  <printOptions horizontalCentered="1" verticalCentered="1"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JCL-II</cp:lastModifiedBy>
  <cp:lastPrinted>2016-11-03T10:16:42Z</cp:lastPrinted>
  <dcterms:created xsi:type="dcterms:W3CDTF">1996-10-14T23:33:28Z</dcterms:created>
  <dcterms:modified xsi:type="dcterms:W3CDTF">2018-04-06T11:02:20Z</dcterms:modified>
  <cp:category/>
  <cp:version/>
  <cp:contentType/>
  <cp:contentStatus/>
</cp:coreProperties>
</file>