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<sst xmlns="http://schemas.openxmlformats.org/spreadsheetml/2006/main" count="70" uniqueCount="46">
  <si>
    <t>Category</t>
  </si>
  <si>
    <t>(a)</t>
  </si>
  <si>
    <t>(b)</t>
  </si>
  <si>
    <t xml:space="preserve"> </t>
  </si>
  <si>
    <t>Per Kg</t>
  </si>
  <si>
    <t>Back Sizer</t>
  </si>
  <si>
    <t>Front Sizer</t>
  </si>
  <si>
    <t>Jobber</t>
  </si>
  <si>
    <t>Manager</t>
  </si>
  <si>
    <t>Accountant</t>
  </si>
  <si>
    <t>POWERLOOM INDUSTRY</t>
  </si>
  <si>
    <t>Per point rate of VDA notified in the notification = Shown against each category at Col.No.4.</t>
  </si>
  <si>
    <t>Basic Wages</t>
  </si>
  <si>
    <t>Total Wage</t>
  </si>
  <si>
    <t>Notification issued vide G.O.Ms.No.53, LET&amp;F (Lab.II) Dept., dt:03-07-2009</t>
  </si>
  <si>
    <t>Published in Gazette No.375, dated 03-08-2009</t>
  </si>
  <si>
    <t>Wages Linked at 525 CPI points</t>
  </si>
  <si>
    <t>Weaver[Cotton]</t>
  </si>
  <si>
    <t>Weaver[Synthetic]</t>
  </si>
  <si>
    <t>Per meter and 10 picks in Inch.</t>
  </si>
  <si>
    <t>Plain Cloth</t>
  </si>
  <si>
    <t>Design Cloth</t>
  </si>
  <si>
    <t>Warper(beam)</t>
  </si>
  <si>
    <t>Permonth</t>
  </si>
  <si>
    <t>Boiler Operator(Fireman)</t>
  </si>
  <si>
    <t>Coalman</t>
  </si>
  <si>
    <t>Beam Drawer and Reacher</t>
  </si>
  <si>
    <t>For 1000 ends for two employees</t>
  </si>
  <si>
    <t>Section Warper(Synthetic)</t>
  </si>
  <si>
    <t>For 10 ends (upto 1000 meters)</t>
  </si>
  <si>
    <t>Per loom per month</t>
  </si>
  <si>
    <t>Piece Rate</t>
  </si>
  <si>
    <t>Time Rate</t>
  </si>
  <si>
    <t>Per Month</t>
  </si>
  <si>
    <t>Bleaching Dyeing, Soaking, Starching, Drying and Folding</t>
  </si>
  <si>
    <t>For 80 Kgs (about 250 Meters)</t>
  </si>
  <si>
    <t>Electrician/ Mechanic</t>
  </si>
  <si>
    <t>Supervisor/Foreman</t>
  </si>
  <si>
    <t>Clerk/Typist</t>
  </si>
  <si>
    <t>Helper/Watchman/Sweeper/
Bailer/Packer/Attender and other such categories</t>
  </si>
  <si>
    <t>Warp/Weft Winder. 
Cone rewinder</t>
  </si>
  <si>
    <t>Sl.
No.</t>
  </si>
  <si>
    <t>CPI points notified as on 01.04.2018 = 1317 points</t>
  </si>
  <si>
    <t>VDA to be paid from 01.04.2018 to 30.09.2018 = 1317 - 525 = 792 points</t>
  </si>
  <si>
    <t>Minimum Wages and VDA payable  from 01.04.2018 to 30.09.2018</t>
  </si>
  <si>
    <t>VDA for 792 points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</si>
</sst>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ரூ&quot;\ #,##0_);\(&quot;ரூ&quot;\ #,##0\)"/>
    <numFmt numFmtId="173" formatCode="&quot;ரூ&quot;\ #,##0_);[Red]\(&quot;ரூ&quot;\ #,##0\)"/>
    <numFmt numFmtId="174" formatCode="&quot;ரூ&quot;\ #,##0.00_);\(&quot;ரூ&quot;\ #,##0.00\)"/>
    <numFmt numFmtId="175" formatCode="&quot;ரூ&quot;\ #,##0.00_);[Red]\(&quot;ரூ&quot;\ #,##0.00\)"/>
    <numFmt numFmtId="176" formatCode="_(&quot;ரூ&quot;\ * #,##0_);_(&quot;ரூ&quot;\ * \(#,##0\);_(&quot;ரூ&quot;\ * &quot;-&quot;_);_(@_)"/>
    <numFmt numFmtId="177" formatCode="_(&quot;ரூ&quot;\ * #,##0.00_);_(&quot;ரூ&quot;\ * \(#,##0.00\);_(&quot;ரூ&quot;\ * &quot;-&quot;??_);_(@_)"/>
    <numFmt numFmtId="178" formatCode="0.0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 quotePrefix="1">
      <alignment/>
    </xf>
    <xf numFmtId="0" fontId="3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wrapText="1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 quotePrefix="1">
      <alignment horizontal="center" vertical="center"/>
    </xf>
    <xf numFmtId="0" fontId="8" fillId="0" borderId="12" xfId="0" applyFont="1" applyBorder="1" applyAlignment="1">
      <alignment horizontal="right" wrapText="1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9" fontId="0" fillId="0" borderId="0" xfId="59" applyFont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 quotePrefix="1">
      <alignment horizontal="left" vertical="center"/>
    </xf>
    <xf numFmtId="0" fontId="0" fillId="0" borderId="0" xfId="0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9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16" xfId="0" applyFont="1" applyBorder="1" applyAlignment="1" quotePrefix="1">
      <alignment horizontal="center"/>
    </xf>
    <xf numFmtId="0" fontId="2" fillId="0" borderId="20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Normal="75" zoomScaleSheetLayoutView="100" zoomScalePageLayoutView="0" workbookViewId="0" topLeftCell="A24">
      <selection activeCell="I35" sqref="I35"/>
    </sheetView>
  </sheetViews>
  <sheetFormatPr defaultColWidth="9.140625" defaultRowHeight="12.75"/>
  <cols>
    <col min="1" max="1" width="7.00390625" style="0" customWidth="1"/>
    <col min="2" max="2" width="36.28125" style="0" customWidth="1"/>
    <col min="3" max="3" width="23.28125" style="0" customWidth="1"/>
    <col min="4" max="4" width="13.28125" style="0" customWidth="1"/>
    <col min="5" max="5" width="13.421875" style="0" customWidth="1"/>
    <col min="6" max="6" width="12.7109375" style="0" customWidth="1"/>
  </cols>
  <sheetData>
    <row r="1" spans="1:6" ht="24" thickBot="1">
      <c r="A1" s="47" t="s">
        <v>10</v>
      </c>
      <c r="B1" s="48"/>
      <c r="C1" s="48"/>
      <c r="D1" s="48"/>
      <c r="E1" s="48"/>
      <c r="F1" s="48"/>
    </row>
    <row r="2" spans="1:6" ht="18.75">
      <c r="A2" s="49" t="s">
        <v>14</v>
      </c>
      <c r="B2" s="50"/>
      <c r="C2" s="50"/>
      <c r="D2" s="50"/>
      <c r="E2" s="50"/>
      <c r="F2" s="50"/>
    </row>
    <row r="3" spans="1:6" ht="18.75">
      <c r="A3" s="43" t="s">
        <v>15</v>
      </c>
      <c r="B3" s="44"/>
      <c r="C3" s="44"/>
      <c r="D3" s="44"/>
      <c r="E3" s="44"/>
      <c r="F3" s="44"/>
    </row>
    <row r="4" spans="1:6" ht="18.75">
      <c r="A4" s="43" t="s">
        <v>16</v>
      </c>
      <c r="B4" s="44"/>
      <c r="C4" s="44"/>
      <c r="D4" s="44"/>
      <c r="E4" s="44"/>
      <c r="F4" s="44"/>
    </row>
    <row r="5" spans="1:6" ht="18.75">
      <c r="A5" s="43" t="s">
        <v>42</v>
      </c>
      <c r="B5" s="44"/>
      <c r="C5" s="44"/>
      <c r="D5" s="44"/>
      <c r="E5" s="44"/>
      <c r="F5" s="44"/>
    </row>
    <row r="6" spans="1:6" ht="18.75">
      <c r="A6" s="43" t="s">
        <v>43</v>
      </c>
      <c r="B6" s="44"/>
      <c r="C6" s="44"/>
      <c r="D6" s="44"/>
      <c r="E6" s="44"/>
      <c r="F6" s="44"/>
    </row>
    <row r="7" spans="1:6" ht="18.75">
      <c r="A7" s="43" t="s">
        <v>11</v>
      </c>
      <c r="B7" s="44"/>
      <c r="C7" s="44"/>
      <c r="D7" s="44"/>
      <c r="E7" s="44"/>
      <c r="F7" s="44"/>
    </row>
    <row r="8" spans="1:6" ht="19.5" thickBot="1">
      <c r="A8" s="45" t="s">
        <v>44</v>
      </c>
      <c r="B8" s="46"/>
      <c r="C8" s="46"/>
      <c r="D8" s="46"/>
      <c r="E8" s="46"/>
      <c r="F8" s="46"/>
    </row>
    <row r="9" spans="1:6" ht="42.75" customHeight="1" thickBot="1">
      <c r="A9" s="8" t="s">
        <v>41</v>
      </c>
      <c r="B9" s="41" t="s">
        <v>0</v>
      </c>
      <c r="C9" s="42"/>
      <c r="D9" s="20" t="s">
        <v>12</v>
      </c>
      <c r="E9" s="20" t="s">
        <v>45</v>
      </c>
      <c r="F9" s="20" t="s">
        <v>13</v>
      </c>
    </row>
    <row r="10" spans="1:6" ht="19.5" thickBot="1">
      <c r="A10" s="6">
        <v>1</v>
      </c>
      <c r="B10" s="58">
        <v>2</v>
      </c>
      <c r="C10" s="59"/>
      <c r="D10" s="22">
        <v>2</v>
      </c>
      <c r="E10" s="21">
        <v>4</v>
      </c>
      <c r="F10" s="22">
        <v>5</v>
      </c>
    </row>
    <row r="11" spans="1:7" ht="18.75">
      <c r="A11" s="24">
        <v>1</v>
      </c>
      <c r="B11" s="51" t="s">
        <v>17</v>
      </c>
      <c r="C11" s="52"/>
      <c r="D11" s="25">
        <v>0.22</v>
      </c>
      <c r="E11" s="7"/>
      <c r="F11" s="7"/>
      <c r="G11" s="34"/>
    </row>
    <row r="12" spans="1:6" ht="18.75">
      <c r="A12" s="12">
        <v>2</v>
      </c>
      <c r="B12" s="1" t="s">
        <v>18</v>
      </c>
      <c r="C12" s="53" t="s">
        <v>19</v>
      </c>
      <c r="D12" s="4"/>
      <c r="E12" s="9"/>
      <c r="F12" s="9"/>
    </row>
    <row r="13" spans="1:6" ht="18.75">
      <c r="A13" s="12" t="s">
        <v>1</v>
      </c>
      <c r="B13" s="1" t="s">
        <v>20</v>
      </c>
      <c r="C13" s="54"/>
      <c r="D13" s="4">
        <v>0.18</v>
      </c>
      <c r="E13" s="9"/>
      <c r="F13" s="9"/>
    </row>
    <row r="14" spans="1:6" ht="18.75">
      <c r="A14" s="12" t="s">
        <v>2</v>
      </c>
      <c r="B14" s="1" t="s">
        <v>21</v>
      </c>
      <c r="C14" s="1"/>
      <c r="D14" s="4">
        <v>0.36</v>
      </c>
      <c r="E14" s="9"/>
      <c r="F14" s="9"/>
    </row>
    <row r="15" spans="1:6" ht="18.75">
      <c r="A15" s="12">
        <v>3</v>
      </c>
      <c r="B15" s="1" t="s">
        <v>22</v>
      </c>
      <c r="C15" s="1" t="s">
        <v>23</v>
      </c>
      <c r="D15" s="4">
        <v>3360</v>
      </c>
      <c r="E15" s="11">
        <f>SUM(792*10.5)</f>
        <v>8316</v>
      </c>
      <c r="F15" s="9">
        <f>SUM(D15+E15)</f>
        <v>11676</v>
      </c>
    </row>
    <row r="16" spans="1:6" ht="18.75">
      <c r="A16" s="12">
        <v>4</v>
      </c>
      <c r="B16" s="1" t="s">
        <v>6</v>
      </c>
      <c r="C16" s="1" t="s">
        <v>23</v>
      </c>
      <c r="D16" s="4">
        <v>3600</v>
      </c>
      <c r="E16" s="11">
        <f>SUM(792*10.5)</f>
        <v>8316</v>
      </c>
      <c r="F16" s="9">
        <f>SUM(D16+E16)</f>
        <v>11916</v>
      </c>
    </row>
    <row r="17" spans="1:6" ht="18.75">
      <c r="A17" s="12">
        <v>5</v>
      </c>
      <c r="B17" s="1" t="s">
        <v>5</v>
      </c>
      <c r="C17" s="1" t="s">
        <v>23</v>
      </c>
      <c r="D17" s="4">
        <v>3245</v>
      </c>
      <c r="E17" s="11">
        <f>SUM(792*10.5)</f>
        <v>8316</v>
      </c>
      <c r="F17" s="9">
        <f>SUM(D17+E17)</f>
        <v>11561</v>
      </c>
    </row>
    <row r="18" spans="1:6" ht="18.75">
      <c r="A18" s="12">
        <v>6</v>
      </c>
      <c r="B18" s="1" t="s">
        <v>24</v>
      </c>
      <c r="C18" s="1" t="s">
        <v>23</v>
      </c>
      <c r="D18" s="4">
        <v>3120</v>
      </c>
      <c r="E18" s="11">
        <f>SUM(792*10.5)</f>
        <v>8316</v>
      </c>
      <c r="F18" s="9">
        <f>SUM(D18+E18)</f>
        <v>11436</v>
      </c>
    </row>
    <row r="19" spans="1:6" ht="18.75">
      <c r="A19" s="12">
        <v>7</v>
      </c>
      <c r="B19" s="1" t="s">
        <v>25</v>
      </c>
      <c r="C19" s="1" t="s">
        <v>23</v>
      </c>
      <c r="D19" s="4">
        <v>3000</v>
      </c>
      <c r="E19" s="11">
        <f>SUM(792*10.5)</f>
        <v>8316</v>
      </c>
      <c r="F19" s="9">
        <f>SUM(D19+E19)</f>
        <v>11316</v>
      </c>
    </row>
    <row r="20" spans="1:6" ht="18.75">
      <c r="A20" s="12">
        <v>8</v>
      </c>
      <c r="B20" s="1" t="s">
        <v>26</v>
      </c>
      <c r="C20" s="55" t="s">
        <v>27</v>
      </c>
      <c r="D20" s="10"/>
      <c r="E20" s="10"/>
      <c r="F20" s="17"/>
    </row>
    <row r="21" spans="1:6" ht="18.75">
      <c r="A21" s="12" t="s">
        <v>1</v>
      </c>
      <c r="B21" s="1" t="s">
        <v>20</v>
      </c>
      <c r="C21" s="56"/>
      <c r="D21" s="10">
        <v>25</v>
      </c>
      <c r="E21" s="10"/>
      <c r="F21" s="17"/>
    </row>
    <row r="22" spans="1:6" ht="18.75">
      <c r="A22" s="12" t="s">
        <v>2</v>
      </c>
      <c r="B22" s="1" t="s">
        <v>21</v>
      </c>
      <c r="C22" s="57"/>
      <c r="D22" s="10">
        <v>35</v>
      </c>
      <c r="E22" s="10"/>
      <c r="F22" s="17"/>
    </row>
    <row r="23" spans="1:6" ht="18.75">
      <c r="A23" s="12">
        <v>9</v>
      </c>
      <c r="B23" s="1" t="s">
        <v>28</v>
      </c>
      <c r="C23" s="55" t="s">
        <v>29</v>
      </c>
      <c r="D23" s="10"/>
      <c r="E23" s="10"/>
      <c r="F23" s="17"/>
    </row>
    <row r="24" spans="1:6" ht="18.75">
      <c r="A24" s="12" t="s">
        <v>1</v>
      </c>
      <c r="B24" s="1" t="s">
        <v>20</v>
      </c>
      <c r="C24" s="56"/>
      <c r="D24" s="10">
        <v>0.16</v>
      </c>
      <c r="E24" s="10"/>
      <c r="F24" s="17"/>
    </row>
    <row r="25" spans="1:6" ht="18.75">
      <c r="A25" s="12" t="s">
        <v>2</v>
      </c>
      <c r="B25" s="1" t="s">
        <v>21</v>
      </c>
      <c r="C25" s="57"/>
      <c r="D25" s="10">
        <v>0.45</v>
      </c>
      <c r="E25" s="10"/>
      <c r="F25" s="17"/>
    </row>
    <row r="26" spans="1:6" ht="18.75">
      <c r="A26" s="12">
        <v>10</v>
      </c>
      <c r="B26" s="1" t="s">
        <v>7</v>
      </c>
      <c r="C26" s="1" t="s">
        <v>30</v>
      </c>
      <c r="D26" s="10" t="s">
        <v>3</v>
      </c>
      <c r="E26" s="10"/>
      <c r="F26" s="18"/>
    </row>
    <row r="27" spans="1:6" ht="18.75">
      <c r="A27" s="12" t="s">
        <v>1</v>
      </c>
      <c r="B27" s="3" t="s">
        <v>20</v>
      </c>
      <c r="C27" s="3"/>
      <c r="D27" s="16">
        <v>125</v>
      </c>
      <c r="E27" s="9"/>
      <c r="F27" s="9"/>
    </row>
    <row r="28" spans="1:6" ht="18.75">
      <c r="A28" s="12" t="s">
        <v>2</v>
      </c>
      <c r="B28" s="1" t="s">
        <v>21</v>
      </c>
      <c r="C28" s="2"/>
      <c r="D28" s="16">
        <v>325</v>
      </c>
      <c r="E28" s="9"/>
      <c r="F28" s="9"/>
    </row>
    <row r="29" spans="1:6" ht="37.5">
      <c r="A29" s="12">
        <v>11</v>
      </c>
      <c r="B29" s="3" t="s">
        <v>40</v>
      </c>
      <c r="C29" s="1"/>
      <c r="D29" s="10"/>
      <c r="E29" s="10"/>
      <c r="F29" s="17"/>
    </row>
    <row r="30" spans="1:6" ht="18.75">
      <c r="A30" s="12" t="s">
        <v>1</v>
      </c>
      <c r="B30" s="1" t="s">
        <v>31</v>
      </c>
      <c r="C30" s="1" t="s">
        <v>4</v>
      </c>
      <c r="D30" s="10">
        <v>2.7</v>
      </c>
      <c r="E30" s="10"/>
      <c r="F30" s="17"/>
    </row>
    <row r="31" spans="1:6" ht="18.75">
      <c r="A31" s="12" t="s">
        <v>2</v>
      </c>
      <c r="B31" s="3" t="s">
        <v>32</v>
      </c>
      <c r="C31" s="5" t="s">
        <v>33</v>
      </c>
      <c r="D31" s="11">
        <v>2645</v>
      </c>
      <c r="E31" s="11">
        <f>SUM(792*10.5)</f>
        <v>8316</v>
      </c>
      <c r="F31" s="9">
        <f>SUM(D31+E31)</f>
        <v>10961</v>
      </c>
    </row>
    <row r="32" spans="1:6" ht="38.25" thickBot="1">
      <c r="A32" s="13">
        <v>12</v>
      </c>
      <c r="B32" s="15" t="s">
        <v>34</v>
      </c>
      <c r="C32" s="23" t="s">
        <v>35</v>
      </c>
      <c r="D32" s="14">
        <v>70</v>
      </c>
      <c r="E32" s="11"/>
      <c r="F32" s="19"/>
    </row>
    <row r="33" spans="1:6" ht="18.75">
      <c r="A33" s="12">
        <v>13</v>
      </c>
      <c r="B33" s="3" t="s">
        <v>36</v>
      </c>
      <c r="C33" s="5" t="s">
        <v>33</v>
      </c>
      <c r="D33" s="11">
        <v>3720</v>
      </c>
      <c r="E33" s="11">
        <f aca="true" t="shared" si="0" ref="E32:E38">SUM(792*10.5)</f>
        <v>8316</v>
      </c>
      <c r="F33" s="9">
        <f aca="true" t="shared" si="1" ref="F33:F38">SUM(D33+E33)</f>
        <v>12036</v>
      </c>
    </row>
    <row r="34" spans="1:6" ht="18.75">
      <c r="A34" s="12">
        <v>14</v>
      </c>
      <c r="B34" s="1" t="s">
        <v>8</v>
      </c>
      <c r="C34" s="5" t="s">
        <v>33</v>
      </c>
      <c r="D34" s="11">
        <v>5160</v>
      </c>
      <c r="E34" s="11">
        <f t="shared" si="0"/>
        <v>8316</v>
      </c>
      <c r="F34" s="9">
        <f t="shared" si="1"/>
        <v>13476</v>
      </c>
    </row>
    <row r="35" spans="1:6" ht="18.75">
      <c r="A35" s="12">
        <v>15</v>
      </c>
      <c r="B35" s="1" t="s">
        <v>37</v>
      </c>
      <c r="C35" s="5" t="s">
        <v>33</v>
      </c>
      <c r="D35" s="11">
        <v>4385</v>
      </c>
      <c r="E35" s="11">
        <f t="shared" si="0"/>
        <v>8316</v>
      </c>
      <c r="F35" s="9">
        <f t="shared" si="1"/>
        <v>12701</v>
      </c>
    </row>
    <row r="36" spans="1:6" ht="18.75">
      <c r="A36" s="12">
        <v>16</v>
      </c>
      <c r="B36" s="1" t="s">
        <v>9</v>
      </c>
      <c r="C36" s="5" t="s">
        <v>33</v>
      </c>
      <c r="D36" s="11">
        <v>3600</v>
      </c>
      <c r="E36" s="11">
        <f t="shared" si="0"/>
        <v>8316</v>
      </c>
      <c r="F36" s="9">
        <f t="shared" si="1"/>
        <v>11916</v>
      </c>
    </row>
    <row r="37" spans="1:6" ht="18.75">
      <c r="A37" s="12">
        <v>17</v>
      </c>
      <c r="B37" s="1" t="s">
        <v>38</v>
      </c>
      <c r="C37" s="5" t="s">
        <v>33</v>
      </c>
      <c r="D37" s="11">
        <v>3360</v>
      </c>
      <c r="E37" s="11">
        <f t="shared" si="0"/>
        <v>8316</v>
      </c>
      <c r="F37" s="9">
        <f t="shared" si="1"/>
        <v>11676</v>
      </c>
    </row>
    <row r="38" spans="1:6" s="40" customFormat="1" ht="56.25">
      <c r="A38" s="35">
        <v>18</v>
      </c>
      <c r="B38" s="36" t="s">
        <v>39</v>
      </c>
      <c r="C38" s="37" t="s">
        <v>33</v>
      </c>
      <c r="D38" s="38">
        <v>2645</v>
      </c>
      <c r="E38" s="11">
        <f t="shared" si="0"/>
        <v>8316</v>
      </c>
      <c r="F38" s="39">
        <f t="shared" si="1"/>
        <v>10961</v>
      </c>
    </row>
    <row r="39" spans="1:6" ht="18.75">
      <c r="A39" s="26"/>
      <c r="B39" s="46"/>
      <c r="C39" s="46"/>
      <c r="D39" s="27"/>
      <c r="E39" s="27"/>
      <c r="F39" s="27"/>
    </row>
    <row r="40" spans="1:6" ht="18.75">
      <c r="A40" s="28"/>
      <c r="B40" s="31"/>
      <c r="C40" s="32"/>
      <c r="D40" s="29"/>
      <c r="E40" s="30"/>
      <c r="F40" s="30"/>
    </row>
    <row r="41" spans="1:6" ht="18.75">
      <c r="A41" s="28"/>
      <c r="B41" s="31"/>
      <c r="C41" s="33"/>
      <c r="D41" s="29"/>
      <c r="E41" s="30"/>
      <c r="F41" s="30"/>
    </row>
    <row r="42" spans="1:6" ht="18.75">
      <c r="A42" s="28"/>
      <c r="B42" s="31"/>
      <c r="C42" s="33"/>
      <c r="D42" s="29"/>
      <c r="E42" s="30"/>
      <c r="F42" s="30"/>
    </row>
  </sheetData>
  <sheetProtection/>
  <mergeCells count="15">
    <mergeCell ref="B39:C39"/>
    <mergeCell ref="B11:C11"/>
    <mergeCell ref="C12:C13"/>
    <mergeCell ref="C20:C22"/>
    <mergeCell ref="C23:C25"/>
    <mergeCell ref="B10:C10"/>
    <mergeCell ref="B9:C9"/>
    <mergeCell ref="A5:F5"/>
    <mergeCell ref="A6:F6"/>
    <mergeCell ref="A7:F7"/>
    <mergeCell ref="A8:F8"/>
    <mergeCell ref="A1:F1"/>
    <mergeCell ref="A2:F2"/>
    <mergeCell ref="A3:F3"/>
    <mergeCell ref="A4:F4"/>
  </mergeCells>
  <printOptions horizontalCentered="1" verticalCentered="1"/>
  <pageMargins left="0.75" right="0.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JCL-II</cp:lastModifiedBy>
  <cp:lastPrinted>2002-05-06T10:17:40Z</cp:lastPrinted>
  <dcterms:created xsi:type="dcterms:W3CDTF">1996-10-14T23:33:28Z</dcterms:created>
  <dcterms:modified xsi:type="dcterms:W3CDTF">2018-04-07T08:52:50Z</dcterms:modified>
  <cp:category/>
  <cp:version/>
  <cp:contentType/>
  <cp:contentStatus/>
</cp:coreProperties>
</file>