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'Sheet1'!$A$1:$E$15</definedName>
  </definedNames>
  <calcPr fullCalcOnLoad="1"/>
</workbook>
</file>

<file path=xl/sharedStrings.xml><?xml version="1.0" encoding="utf-8"?>
<sst xmlns="http://schemas.openxmlformats.org/spreadsheetml/2006/main" count="27" uniqueCount="22">
  <si>
    <t>Sl.No.</t>
  </si>
  <si>
    <t xml:space="preserve"> </t>
  </si>
  <si>
    <t>1</t>
  </si>
  <si>
    <t>2</t>
  </si>
  <si>
    <t>3</t>
  </si>
  <si>
    <t>Quality Controller</t>
  </si>
  <si>
    <t>Manager/ Secretary/ Supervisor</t>
  </si>
  <si>
    <t>Head Attender (including material Supplier and Collector)</t>
  </si>
  <si>
    <t>Accountant/ Clerk/Typist/ Cashier/ Delivery Man/ Packer/ Store Keeper/ Salesman (including Counter Sales  Helper) / Tailor/ Stitcher and Cutter/ Printer/ Apraiser/ Dyer/ Designer/ Helper othe Sales.</t>
  </si>
  <si>
    <t>Watchman including Security Guard and other Watch and Ward on contract or other wise</t>
  </si>
  <si>
    <t xml:space="preserve"> ADDITIONAL CATEGORIES IN HANDLOOM WEAVING ESTABLISHMENTS</t>
  </si>
  <si>
    <t>Category of Employment</t>
  </si>
  <si>
    <t>Basic Wage</t>
  </si>
  <si>
    <t>Total Wage</t>
  </si>
  <si>
    <t>Notification issued vide G.O.Ms.No.56, LET&amp;F (Lab.II) Dept., dt:22-06-2007</t>
  </si>
  <si>
    <t>Published in Gazette No.386, dated 04-07-2007</t>
  </si>
  <si>
    <t>Wages Linked at 488 CPI points</t>
  </si>
  <si>
    <t>Per point rate of VDA notified in the notification = Rs.0.18 per point per day</t>
  </si>
  <si>
    <t>CPI points notified as on 01.04.2018 = 1317 points</t>
  </si>
  <si>
    <t>VDA to be paid from 01.04.2018 to 30.09.2018 = 1317 - 488 = 829 points</t>
  </si>
  <si>
    <t>Minimum Wages and VDA payable  from 01.04.2018 to 30.09.2018</t>
  </si>
  <si>
    <t>VDA for 829 points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</si>
</sst>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&quot;ரூ&quot;\ #,##0_);\(&quot;ரூ&quot;\ #,##0\)"/>
    <numFmt numFmtId="173" formatCode="&quot;ரூ&quot;\ #,##0_);[Red]\(&quot;ரூ&quot;\ #,##0\)"/>
    <numFmt numFmtId="174" formatCode="&quot;ரூ&quot;\ #,##0.00_);\(&quot;ரூ&quot;\ #,##0.00\)"/>
    <numFmt numFmtId="175" formatCode="&quot;ரூ&quot;\ #,##0.00_);[Red]\(&quot;ரூ&quot;\ #,##0.00\)"/>
    <numFmt numFmtId="176" formatCode="_(&quot;ரூ&quot;\ * #,##0_);_(&quot;ரூ&quot;\ * \(#,##0\);_(&quot;ரூ&quot;\ * &quot;-&quot;_);_(@_)"/>
    <numFmt numFmtId="177" formatCode="_(&quot;ரூ&quot;\ * #,##0.00_);_(&quot;ரூ&quot;\ * \(#,##0.00\);_(&quot;ரூ&quot;\ * &quot;-&quot;??_);_(@_)"/>
    <numFmt numFmtId="178" formatCode="0.0"/>
    <numFmt numFmtId="179" formatCode="0.000"/>
    <numFmt numFmtId="180" formatCode="0.0000"/>
    <numFmt numFmtId="181" formatCode="0.00000"/>
  </numFmts>
  <fonts count="42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u val="single"/>
      <sz val="16"/>
      <name val="Times New Roman"/>
      <family val="1"/>
    </font>
    <font>
      <b/>
      <sz val="16"/>
      <name val="Times New Roman"/>
      <family val="1"/>
    </font>
    <font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 quotePrefix="1">
      <alignment horizontal="center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justify" vertical="center" wrapText="1"/>
    </xf>
    <xf numFmtId="2" fontId="1" fillId="0" borderId="11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justify" vertical="center" wrapText="1"/>
    </xf>
    <xf numFmtId="2" fontId="1" fillId="0" borderId="16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vertical="center"/>
    </xf>
    <xf numFmtId="0" fontId="5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justify" vertical="center" wrapText="1"/>
    </xf>
    <xf numFmtId="2" fontId="1" fillId="0" borderId="18" xfId="0" applyNumberFormat="1" applyFont="1" applyBorder="1" applyAlignment="1">
      <alignment vertical="center"/>
    </xf>
    <xf numFmtId="2" fontId="1" fillId="0" borderId="18" xfId="0" applyNumberFormat="1" applyFont="1" applyBorder="1" applyAlignment="1">
      <alignment vertical="center" wrapText="1"/>
    </xf>
    <xf numFmtId="2" fontId="1" fillId="0" borderId="19" xfId="0" applyNumberFormat="1" applyFont="1" applyBorder="1" applyAlignment="1">
      <alignment vertical="center"/>
    </xf>
    <xf numFmtId="0" fontId="1" fillId="0" borderId="11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view="pageBreakPreview" zoomScaleNormal="75" zoomScaleSheetLayoutView="100" zoomScalePageLayoutView="0" workbookViewId="0" topLeftCell="A6">
      <selection activeCell="D11" sqref="D11"/>
    </sheetView>
  </sheetViews>
  <sheetFormatPr defaultColWidth="9.140625" defaultRowHeight="12.75"/>
  <cols>
    <col min="1" max="1" width="4.7109375" style="0" customWidth="1"/>
    <col min="2" max="2" width="51.00390625" style="0" customWidth="1"/>
    <col min="3" max="3" width="11.140625" style="0" customWidth="1"/>
    <col min="4" max="4" width="11.57421875" style="0" customWidth="1"/>
    <col min="5" max="5" width="11.28125" style="0" customWidth="1"/>
  </cols>
  <sheetData>
    <row r="1" spans="1:5" ht="41.25" customHeight="1" thickBot="1">
      <c r="A1" s="25" t="s">
        <v>10</v>
      </c>
      <c r="B1" s="26"/>
      <c r="C1" s="26"/>
      <c r="D1" s="26"/>
      <c r="E1" s="27"/>
    </row>
    <row r="2" spans="1:5" ht="18.75">
      <c r="A2" s="28" t="s">
        <v>14</v>
      </c>
      <c r="B2" s="29"/>
      <c r="C2" s="29"/>
      <c r="D2" s="29"/>
      <c r="E2" s="30"/>
    </row>
    <row r="3" spans="1:5" ht="18.75">
      <c r="A3" s="21" t="s">
        <v>15</v>
      </c>
      <c r="B3" s="21"/>
      <c r="C3" s="21"/>
      <c r="D3" s="21"/>
      <c r="E3" s="21"/>
    </row>
    <row r="4" spans="1:5" ht="18.75">
      <c r="A4" s="21" t="s">
        <v>16</v>
      </c>
      <c r="B4" s="21"/>
      <c r="C4" s="21"/>
      <c r="D4" s="21"/>
      <c r="E4" s="21"/>
    </row>
    <row r="5" spans="1:7" ht="18.75">
      <c r="A5" s="21" t="s">
        <v>18</v>
      </c>
      <c r="B5" s="21"/>
      <c r="C5" s="21"/>
      <c r="D5" s="21"/>
      <c r="E5" s="21"/>
      <c r="G5" s="15"/>
    </row>
    <row r="6" spans="1:7" ht="18.75">
      <c r="A6" s="21" t="s">
        <v>19</v>
      </c>
      <c r="B6" s="21"/>
      <c r="C6" s="21"/>
      <c r="D6" s="21"/>
      <c r="E6" s="21"/>
      <c r="G6" t="s">
        <v>1</v>
      </c>
    </row>
    <row r="7" spans="1:7" ht="18.75">
      <c r="A7" s="21" t="s">
        <v>17</v>
      </c>
      <c r="B7" s="21"/>
      <c r="C7" s="21"/>
      <c r="D7" s="21"/>
      <c r="E7" s="21"/>
      <c r="G7" t="s">
        <v>1</v>
      </c>
    </row>
    <row r="8" spans="1:5" ht="19.5" thickBot="1">
      <c r="A8" s="22" t="s">
        <v>20</v>
      </c>
      <c r="B8" s="23"/>
      <c r="C8" s="23"/>
      <c r="D8" s="23"/>
      <c r="E8" s="24"/>
    </row>
    <row r="9" spans="1:9" ht="57" thickBot="1">
      <c r="A9" s="13" t="s">
        <v>0</v>
      </c>
      <c r="B9" s="13" t="s">
        <v>11</v>
      </c>
      <c r="C9" s="13" t="s">
        <v>12</v>
      </c>
      <c r="D9" s="13" t="s">
        <v>21</v>
      </c>
      <c r="E9" s="13" t="s">
        <v>13</v>
      </c>
      <c r="F9" s="4"/>
      <c r="G9" s="4"/>
      <c r="H9" s="4"/>
      <c r="I9" s="3"/>
    </row>
    <row r="10" spans="1:5" ht="19.5" thickBot="1">
      <c r="A10" s="2" t="s">
        <v>2</v>
      </c>
      <c r="B10" s="2" t="s">
        <v>3</v>
      </c>
      <c r="C10" s="2" t="s">
        <v>4</v>
      </c>
      <c r="D10" s="2">
        <v>4</v>
      </c>
      <c r="E10" s="7">
        <v>5</v>
      </c>
    </row>
    <row r="11" spans="1:7" ht="19.5" thickBot="1">
      <c r="A11" s="16">
        <v>1</v>
      </c>
      <c r="B11" s="17" t="s">
        <v>5</v>
      </c>
      <c r="C11" s="18">
        <v>4998</v>
      </c>
      <c r="D11" s="19">
        <f>SUM(829*0.18*26)</f>
        <v>3879.72</v>
      </c>
      <c r="E11" s="20">
        <f>SUM(C11:D11)</f>
        <v>8877.72</v>
      </c>
      <c r="F11" t="s">
        <v>1</v>
      </c>
      <c r="G11" t="s">
        <v>1</v>
      </c>
    </row>
    <row r="12" spans="1:7" s="1" customFormat="1" ht="19.5" thickBot="1">
      <c r="A12" s="8">
        <v>2</v>
      </c>
      <c r="B12" s="5" t="s">
        <v>6</v>
      </c>
      <c r="C12" s="6">
        <v>4048</v>
      </c>
      <c r="D12" s="19">
        <f>SUM(829*0.18*26)</f>
        <v>3879.72</v>
      </c>
      <c r="E12" s="9">
        <f>SUM(C12:D12)</f>
        <v>7927.719999999999</v>
      </c>
      <c r="G12" s="1" t="s">
        <v>1</v>
      </c>
    </row>
    <row r="13" spans="1:5" ht="38.25" thickBot="1">
      <c r="A13" s="8">
        <v>3</v>
      </c>
      <c r="B13" s="5" t="s">
        <v>7</v>
      </c>
      <c r="C13" s="6">
        <v>3326</v>
      </c>
      <c r="D13" s="19">
        <f>SUM(829*0.18*26)</f>
        <v>3879.72</v>
      </c>
      <c r="E13" s="9">
        <f>SUM(C13:D13)</f>
        <v>7205.719999999999</v>
      </c>
    </row>
    <row r="14" spans="1:5" s="1" customFormat="1" ht="94.5" thickBot="1">
      <c r="A14" s="8">
        <v>4</v>
      </c>
      <c r="B14" s="5" t="s">
        <v>8</v>
      </c>
      <c r="C14" s="6">
        <v>3098</v>
      </c>
      <c r="D14" s="19">
        <f>SUM(829*0.18*26)</f>
        <v>3879.72</v>
      </c>
      <c r="E14" s="9">
        <f>SUM(C14:D14)</f>
        <v>6977.719999999999</v>
      </c>
    </row>
    <row r="15" spans="1:7" s="1" customFormat="1" ht="57" thickBot="1">
      <c r="A15" s="10">
        <v>5</v>
      </c>
      <c r="B15" s="11" t="s">
        <v>9</v>
      </c>
      <c r="C15" s="14">
        <v>2377</v>
      </c>
      <c r="D15" s="19">
        <f>SUM(829*0.18*26)</f>
        <v>3879.72</v>
      </c>
      <c r="E15" s="12">
        <f>SUM(C15:D15)</f>
        <v>6256.719999999999</v>
      </c>
      <c r="G15" s="1" t="s">
        <v>1</v>
      </c>
    </row>
  </sheetData>
  <sheetProtection/>
  <mergeCells count="8">
    <mergeCell ref="A7:E7"/>
    <mergeCell ref="A8:E8"/>
    <mergeCell ref="A1:E1"/>
    <mergeCell ref="A2:E2"/>
    <mergeCell ref="A3:E3"/>
    <mergeCell ref="A4:E4"/>
    <mergeCell ref="A5:E5"/>
    <mergeCell ref="A6:E6"/>
  </mergeCells>
  <printOptions horizontalCentered="1" verticalCentered="1"/>
  <pageMargins left="0.75" right="0.5" top="0.75" bottom="0.75" header="0.5" footer="0.5"/>
  <pageSetup horizontalDpi="180" verticalDpi="180" orientation="portrait" paperSize="123" scale="69" r:id="rId1"/>
  <colBreaks count="1" manualBreakCount="1">
    <brk id="5" max="1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JCL-II</cp:lastModifiedBy>
  <cp:lastPrinted>2013-05-24T10:01:10Z</cp:lastPrinted>
  <dcterms:created xsi:type="dcterms:W3CDTF">1996-10-14T23:33:28Z</dcterms:created>
  <dcterms:modified xsi:type="dcterms:W3CDTF">2018-04-07T08:39:33Z</dcterms:modified>
  <cp:category/>
  <cp:version/>
  <cp:contentType/>
  <cp:contentStatus/>
</cp:coreProperties>
</file>